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17" documentId="8_{E4D11880-46A8-43F3-AF79-CDEBE5D01C53}" xr6:coauthVersionLast="47" xr6:coauthVersionMax="47" xr10:uidLastSave="{93187C22-4DA3-46EF-ADF5-AB2D6B49447F}"/>
  <bookViews>
    <workbookView xWindow="57480" yWindow="-120" windowWidth="24240" windowHeight="13020" tabRatio="772" xr2:uid="{00000000-000D-0000-FFFF-FFFF00000000}"/>
  </bookViews>
  <sheets>
    <sheet name="Oferta" sheetId="1" r:id="rId1"/>
  </sheets>
  <definedNames>
    <definedName name="_xlnm._FilterDatabase" localSheetId="0" hidden="1">Oferta!$A$1:$J$1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J90" i="1" s="1"/>
  <c r="H89" i="1"/>
  <c r="I89" i="1" s="1"/>
  <c r="H88" i="1"/>
  <c r="J88" i="1" s="1"/>
  <c r="I87" i="1"/>
  <c r="H87" i="1"/>
  <c r="J87" i="1" s="1"/>
  <c r="H86" i="1"/>
  <c r="I86" i="1" s="1"/>
  <c r="H85" i="1"/>
  <c r="I85" i="1" s="1"/>
  <c r="H84" i="1"/>
  <c r="J84" i="1" s="1"/>
  <c r="H83" i="1"/>
  <c r="I83" i="1" s="1"/>
  <c r="H82" i="1"/>
  <c r="I82" i="1" s="1"/>
  <c r="H81" i="1"/>
  <c r="J81" i="1" s="1"/>
  <c r="H80" i="1"/>
  <c r="I80" i="1" s="1"/>
  <c r="H79" i="1"/>
  <c r="J79" i="1" s="1"/>
  <c r="J78" i="1"/>
  <c r="H78" i="1"/>
  <c r="I78" i="1" s="1"/>
  <c r="J77" i="1"/>
  <c r="I77" i="1"/>
  <c r="H77" i="1"/>
  <c r="J76" i="1"/>
  <c r="I76" i="1"/>
  <c r="H76" i="1"/>
  <c r="H75" i="1"/>
  <c r="J75" i="1" s="1"/>
  <c r="H74" i="1"/>
  <c r="J74" i="1" s="1"/>
  <c r="H73" i="1"/>
  <c r="J73" i="1" s="1"/>
  <c r="J72" i="1"/>
  <c r="I72" i="1"/>
  <c r="H72" i="1"/>
  <c r="I71" i="1"/>
  <c r="H71" i="1"/>
  <c r="J71" i="1" s="1"/>
  <c r="H70" i="1"/>
  <c r="J70" i="1" s="1"/>
  <c r="H69" i="1"/>
  <c r="J69" i="1" s="1"/>
  <c r="H68" i="1"/>
  <c r="I68" i="1" s="1"/>
  <c r="H67" i="1"/>
  <c r="I67" i="1" s="1"/>
  <c r="J66" i="1"/>
  <c r="H66" i="1"/>
  <c r="I66" i="1" s="1"/>
  <c r="H65" i="1"/>
  <c r="J65" i="1" s="1"/>
  <c r="H64" i="1"/>
  <c r="I64" i="1" s="1"/>
  <c r="H63" i="1"/>
  <c r="J63" i="1" s="1"/>
  <c r="J62" i="1"/>
  <c r="I62" i="1"/>
  <c r="H62" i="1"/>
  <c r="H61" i="1"/>
  <c r="J61" i="1" s="1"/>
  <c r="H60" i="1"/>
  <c r="J60" i="1" s="1"/>
  <c r="H59" i="1"/>
  <c r="J59" i="1" s="1"/>
  <c r="H58" i="1"/>
  <c r="I58" i="1" s="1"/>
  <c r="H57" i="1"/>
  <c r="J57" i="1" s="1"/>
  <c r="H56" i="1"/>
  <c r="J56" i="1" s="1"/>
  <c r="H55" i="1"/>
  <c r="I55" i="1" s="1"/>
  <c r="H54" i="1"/>
  <c r="J54" i="1" s="1"/>
  <c r="H53" i="1"/>
  <c r="I53" i="1" s="1"/>
  <c r="H52" i="1"/>
  <c r="I52" i="1" s="1"/>
  <c r="H51" i="1"/>
  <c r="I51" i="1" s="1"/>
  <c r="H50" i="1"/>
  <c r="I50" i="1" s="1"/>
  <c r="H49" i="1"/>
  <c r="J49" i="1" s="1"/>
  <c r="H48" i="1"/>
  <c r="I48" i="1" s="1"/>
  <c r="H47" i="1"/>
  <c r="J47" i="1" s="1"/>
  <c r="H46" i="1"/>
  <c r="J46" i="1" s="1"/>
  <c r="H45" i="1"/>
  <c r="I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J35" i="1"/>
  <c r="H35" i="1"/>
  <c r="I35" i="1" s="1"/>
  <c r="H34" i="1"/>
  <c r="J34" i="1" s="1"/>
  <c r="H33" i="1"/>
  <c r="J33" i="1" s="1"/>
  <c r="H32" i="1"/>
  <c r="I32" i="1" s="1"/>
  <c r="H31" i="1"/>
  <c r="J31" i="1" s="1"/>
  <c r="H30" i="1"/>
  <c r="I30" i="1" s="1"/>
  <c r="H29" i="1"/>
  <c r="J29" i="1" s="1"/>
  <c r="H28" i="1"/>
  <c r="J28" i="1" s="1"/>
  <c r="H27" i="1"/>
  <c r="J27" i="1" s="1"/>
  <c r="H26" i="1"/>
  <c r="J26" i="1" s="1"/>
  <c r="H25" i="1"/>
  <c r="I25" i="1" s="1"/>
  <c r="H24" i="1"/>
  <c r="J24" i="1" s="1"/>
  <c r="H23" i="1"/>
  <c r="J23" i="1" s="1"/>
  <c r="H22" i="1"/>
  <c r="I22" i="1" s="1"/>
  <c r="H21" i="1"/>
  <c r="I21" i="1" s="1"/>
  <c r="H20" i="1"/>
  <c r="I20" i="1" s="1"/>
  <c r="H19" i="1"/>
  <c r="I19" i="1" s="1"/>
  <c r="J18" i="1"/>
  <c r="I18" i="1"/>
  <c r="H18" i="1"/>
  <c r="H17" i="1"/>
  <c r="J17" i="1" s="1"/>
  <c r="H16" i="1"/>
  <c r="I16" i="1" s="1"/>
  <c r="H15" i="1"/>
  <c r="I15" i="1" s="1"/>
  <c r="H14" i="1"/>
  <c r="J14" i="1" s="1"/>
  <c r="H13" i="1"/>
  <c r="I13" i="1" s="1"/>
  <c r="H12" i="1"/>
  <c r="I12" i="1" s="1"/>
  <c r="H11" i="1"/>
  <c r="J11" i="1" s="1"/>
  <c r="H10" i="1"/>
  <c r="J10" i="1" s="1"/>
  <c r="H9" i="1"/>
  <c r="I9" i="1" s="1"/>
  <c r="J8" i="1"/>
  <c r="I8" i="1"/>
  <c r="H8" i="1"/>
  <c r="H7" i="1"/>
  <c r="J7" i="1" s="1"/>
  <c r="H6" i="1"/>
  <c r="J6" i="1" s="1"/>
  <c r="H5" i="1"/>
  <c r="J5" i="1" s="1"/>
  <c r="H4" i="1"/>
  <c r="I4" i="1" s="1"/>
  <c r="H3" i="1"/>
  <c r="I3" i="1" s="1"/>
  <c r="H2" i="1"/>
  <c r="J2" i="1" s="1"/>
  <c r="I28" i="1" l="1"/>
  <c r="J55" i="1"/>
  <c r="I2" i="1"/>
  <c r="I29" i="1"/>
  <c r="I46" i="1"/>
  <c r="I56" i="1"/>
  <c r="J83" i="1"/>
  <c r="J82" i="1"/>
  <c r="I39" i="1"/>
  <c r="J19" i="1"/>
  <c r="J13" i="1"/>
  <c r="I23" i="1"/>
  <c r="J30" i="1"/>
  <c r="I40" i="1"/>
  <c r="J67" i="1"/>
  <c r="I14" i="1"/>
  <c r="J50" i="1"/>
  <c r="I60" i="1"/>
  <c r="J3" i="1"/>
  <c r="I7" i="1"/>
  <c r="I24" i="1"/>
  <c r="J45" i="1"/>
  <c r="J12" i="1"/>
  <c r="J51" i="1"/>
  <c r="I88" i="1"/>
  <c r="I34" i="1"/>
  <c r="I61" i="1"/>
  <c r="I44" i="1"/>
  <c r="I41" i="1"/>
  <c r="J9" i="1"/>
  <c r="I84" i="1"/>
  <c r="J20" i="1"/>
  <c r="I47" i="1"/>
  <c r="J15" i="1"/>
  <c r="I74" i="1"/>
  <c r="J58" i="1"/>
  <c r="I69" i="1"/>
  <c r="J21" i="1"/>
  <c r="J53" i="1"/>
  <c r="H91" i="1"/>
  <c r="J91" i="1" s="1"/>
  <c r="I11" i="1"/>
  <c r="J16" i="1"/>
  <c r="I27" i="1"/>
  <c r="J32" i="1"/>
  <c r="I43" i="1"/>
  <c r="J48" i="1"/>
  <c r="I59" i="1"/>
  <c r="J64" i="1"/>
  <c r="I75" i="1"/>
  <c r="J80" i="1"/>
  <c r="I6" i="1"/>
  <c r="I38" i="1"/>
  <c r="I54" i="1"/>
  <c r="I70" i="1"/>
  <c r="I17" i="1"/>
  <c r="J22" i="1"/>
  <c r="I33" i="1"/>
  <c r="I49" i="1"/>
  <c r="I65" i="1"/>
  <c r="I81" i="1"/>
  <c r="J86" i="1"/>
  <c r="J4" i="1"/>
  <c r="I31" i="1"/>
  <c r="J52" i="1"/>
  <c r="I26" i="1"/>
  <c r="J85" i="1"/>
  <c r="I36" i="1"/>
  <c r="J89" i="1"/>
  <c r="I63" i="1"/>
  <c r="I90" i="1"/>
  <c r="I5" i="1"/>
  <c r="I37" i="1"/>
  <c r="I73" i="1"/>
  <c r="J25" i="1"/>
  <c r="J68" i="1"/>
  <c r="I57" i="1"/>
  <c r="I79" i="1"/>
  <c r="I10" i="1"/>
  <c r="I91" i="1" s="1"/>
  <c r="I42" i="1"/>
</calcChain>
</file>

<file path=xl/sharedStrings.xml><?xml version="1.0" encoding="utf-8"?>
<sst xmlns="http://schemas.openxmlformats.org/spreadsheetml/2006/main" count="365" uniqueCount="130">
  <si>
    <t>L.P.</t>
  </si>
  <si>
    <t>RODZAJ URZĄDZENIA</t>
  </si>
  <si>
    <t>MODEL URZĄDZENIA</t>
  </si>
  <si>
    <t>drukarka</t>
  </si>
  <si>
    <t>HP 6940 czarny 339</t>
  </si>
  <si>
    <t>C9504EE</t>
  </si>
  <si>
    <t>C8766EE</t>
  </si>
  <si>
    <t>kserokopiarka</t>
  </si>
  <si>
    <t>Canon IR 3245N</t>
  </si>
  <si>
    <t>Nashuatec MPC2500</t>
  </si>
  <si>
    <t>DTC3000BLK</t>
  </si>
  <si>
    <t>DTC3000CYN</t>
  </si>
  <si>
    <t>DTC3000MGT</t>
  </si>
  <si>
    <t>DTC3000YLW</t>
  </si>
  <si>
    <t>CENA NETTO ZA SZTUKĘ</t>
  </si>
  <si>
    <t>WARTOŚĆ NETTO</t>
  </si>
  <si>
    <t>WARTOŚĆ BRUTTO RAZEM</t>
  </si>
  <si>
    <t>ILOŚĆ MATERIAŁÓW</t>
  </si>
  <si>
    <t>HP 6940 kolor 343</t>
  </si>
  <si>
    <t>T6161 BLACK</t>
  </si>
  <si>
    <t>T6164 YELLOW</t>
  </si>
  <si>
    <t>T6163 MAGENTA</t>
  </si>
  <si>
    <t>T6162 CYAN</t>
  </si>
  <si>
    <t>EPSON B310N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</si>
  <si>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</si>
  <si>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</si>
  <si>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</si>
  <si>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</si>
  <si>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</si>
  <si>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</si>
  <si>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 xml:space="preserve">HP 727 (B3P19A) 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</si>
  <si>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</si>
  <si>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</si>
  <si>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</si>
  <si>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</si>
  <si>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Bęben OKI B411 / B412 / B431 / B432 / B512 / MB461 / MB471 / MB472 / MB492 / MB562- (25k)</t>
  </si>
  <si>
    <t>NUMER KATALOGOWY PRODUCENTA</t>
  </si>
  <si>
    <t>HP Laserjet P3015</t>
  </si>
  <si>
    <t>HP DesignJet T2500 matte black</t>
  </si>
  <si>
    <t>HP DesignJet T2500 cyan</t>
  </si>
  <si>
    <t>HP DesignJet T2500 yellow</t>
  </si>
  <si>
    <t>OKI B412DN</t>
  </si>
  <si>
    <t>HP DesignJet T2500 magenta</t>
  </si>
  <si>
    <t>Canon iR 3320i</t>
  </si>
  <si>
    <t>C-EXV49  CYAN</t>
  </si>
  <si>
    <t>C-EXV49  MAGENTA</t>
  </si>
  <si>
    <t>C-EXV49  YELLOW</t>
  </si>
  <si>
    <t>C-EXV49  BLACK</t>
  </si>
  <si>
    <t>HP DesignJet T2500 foto black</t>
  </si>
  <si>
    <t>HP DesignJet T2500 grey</t>
  </si>
  <si>
    <t>T7901</t>
  </si>
  <si>
    <t>T7902</t>
  </si>
  <si>
    <t>T7903</t>
  </si>
  <si>
    <t>T7904</t>
  </si>
  <si>
    <t>EPSON WF5110</t>
  </si>
  <si>
    <t>C13T671000</t>
  </si>
  <si>
    <t>T619000</t>
  </si>
  <si>
    <t>Epson WF-5110DW</t>
  </si>
  <si>
    <t>Epson Business Inkjet B510DN</t>
  </si>
  <si>
    <t>WARTOŚĆ PODATKU VAT</t>
  </si>
  <si>
    <t>NAZWA PRODUCENTA</t>
  </si>
  <si>
    <t>HP Color LaserJet Ent 500 M575c MFP</t>
  </si>
  <si>
    <t>CE401A niebieski</t>
  </si>
  <si>
    <t>CE402A żółty</t>
  </si>
  <si>
    <t>CE403A czerwony</t>
  </si>
  <si>
    <t>CE254A</t>
  </si>
  <si>
    <t>CE506A</t>
  </si>
  <si>
    <t>C-EXV 29 BLACK</t>
  </si>
  <si>
    <t>C-EXV 29 YELLOW</t>
  </si>
  <si>
    <t>C-EXV 29 MAGENTA</t>
  </si>
  <si>
    <t>C-EXV 29 CYAN</t>
  </si>
  <si>
    <t>Canon IR-ADV C5030i</t>
  </si>
  <si>
    <t>HP PageWide Pro 477dw</t>
  </si>
  <si>
    <t>L0S07AE BLACK</t>
  </si>
  <si>
    <t>F6T81AE CYAN</t>
  </si>
  <si>
    <t>F6T82AE MAGENTA</t>
  </si>
  <si>
    <t>F6T83AE YELLOW</t>
  </si>
  <si>
    <t xml:space="preserve">HP duplexer CN598-67004 </t>
  </si>
  <si>
    <t>HP</t>
  </si>
  <si>
    <t>Epson</t>
  </si>
  <si>
    <t>OKI</t>
  </si>
  <si>
    <t>Canon</t>
  </si>
  <si>
    <t>Nashuatec</t>
  </si>
  <si>
    <t>Epson WORKFORCE PRO WF-6090DW</t>
  </si>
  <si>
    <t>CE400X czarny</t>
  </si>
  <si>
    <t>T9071 BLACK XXL</t>
  </si>
  <si>
    <t>T9072 CYAN XXL</t>
  </si>
  <si>
    <t>T9073 MAGENTA XXL</t>
  </si>
  <si>
    <t>T9074 YELLOW XXL</t>
  </si>
  <si>
    <t xml:space="preserve">C-EXV12  </t>
  </si>
  <si>
    <t xml:space="preserve"> HP CE255X</t>
  </si>
  <si>
    <t>C-EXV 47BK</t>
  </si>
  <si>
    <t>C-EXV 47C</t>
  </si>
  <si>
    <t>C-EXV 47Y</t>
  </si>
  <si>
    <t>C-EXV 47M</t>
  </si>
  <si>
    <t>Canon imageRunner Advence 355</t>
  </si>
  <si>
    <t>Canon 3826i</t>
  </si>
  <si>
    <t xml:space="preserve">Canon dx 3826 </t>
  </si>
  <si>
    <t>Canon image RUNNER ADVANCE 5540i</t>
  </si>
  <si>
    <t>C-EXV 51 BLACK</t>
  </si>
  <si>
    <t>C-EXV 51 CYAN</t>
  </si>
  <si>
    <t>C-EXV 51 YELLOW</t>
  </si>
  <si>
    <t>C-EXV 51 MAGENTA</t>
  </si>
  <si>
    <t>WT-202</t>
  </si>
  <si>
    <t>HP 727 (B3P20A)</t>
  </si>
  <si>
    <t>SUMA:</t>
  </si>
  <si>
    <t>Canon DX 257</t>
  </si>
  <si>
    <t>C-EXV-55 B</t>
  </si>
  <si>
    <t>C-EXV-55 C</t>
  </si>
  <si>
    <t>C-EXV-55 M</t>
  </si>
  <si>
    <t>C-EXV-55 Y</t>
  </si>
  <si>
    <t>Konica Minolta bizhub C 4050i</t>
  </si>
  <si>
    <t>TNP79M AAJW350</t>
  </si>
  <si>
    <t>Konica Minolta</t>
  </si>
  <si>
    <t>TNP79C AAJW450</t>
  </si>
  <si>
    <t>TNP79Y AAJW250</t>
  </si>
  <si>
    <t>TNP79K AAJW150</t>
  </si>
  <si>
    <t>WB-P08 ACDNWY1</t>
  </si>
  <si>
    <t>IUP-35M AAJV0CD MAGENTA</t>
  </si>
  <si>
    <t>IUP-35K AAJV01D BLACK</t>
  </si>
  <si>
    <t>IUP-35Y AAJV06D YELLOW</t>
  </si>
  <si>
    <t>IUP-35C AAJV0HD CYAN</t>
  </si>
  <si>
    <t>HP Laserjet MFP E57540</t>
  </si>
  <si>
    <t>W9061MC CYAN</t>
  </si>
  <si>
    <t>W9062MC YELLOW</t>
  </si>
  <si>
    <t>W9063MC MAGENTA</t>
  </si>
  <si>
    <t>W9060MC BLACK</t>
  </si>
  <si>
    <t>B5L37A</t>
  </si>
  <si>
    <t>Canon 1643P</t>
  </si>
  <si>
    <t>T06 3526C002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</si>
</sst>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7" fillId="0" borderId="0" applyNumberFormat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10" fillId="0" borderId="0" xfId="0" applyFont="1"/>
    <xf numFmtId="44" fontId="10" fillId="0" borderId="0" xfId="0" applyNumberFormat="1" applyFont="1"/>
    <xf numFmtId="0" fontId="9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44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44" fontId="2" fillId="3" borderId="3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4" fontId="1" fillId="3" borderId="1" xfId="9" applyFill="1" applyBorder="1" applyAlignment="1">
      <alignment horizontal="center"/>
    </xf>
    <xf numFmtId="44" fontId="1" fillId="3" borderId="1" xfId="9" applyFill="1" applyBorder="1"/>
    <xf numFmtId="44" fontId="1" fillId="3" borderId="3" xfId="9" applyFill="1" applyBorder="1"/>
    <xf numFmtId="4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44" fontId="0" fillId="3" borderId="1" xfId="9" applyFont="1" applyFill="1" applyBorder="1" applyAlignment="1">
      <alignment horizontal="left"/>
    </xf>
    <xf numFmtId="44" fontId="0" fillId="3" borderId="1" xfId="9" applyFont="1" applyFill="1" applyBorder="1" applyAlignment="1">
      <alignment horizontal="center"/>
    </xf>
    <xf numFmtId="44" fontId="0" fillId="3" borderId="1" xfId="9" applyFont="1" applyFill="1" applyBorder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4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11" fillId="3" borderId="1" xfId="0" applyNumberFormat="1" applyFont="1" applyFill="1" applyBorder="1"/>
  </cellXfs>
  <cellStyles count="15">
    <cellStyle name="0,0_x000d__x000a_NA_x000d__x000a_" xfId="1" xr:uid="{00000000-0005-0000-0000-000000000000}"/>
    <cellStyle name="Default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2 3" xfId="6" xr:uid="{00000000-0005-0000-0000-000006000000}"/>
    <cellStyle name="Normalny 3" xfId="7" xr:uid="{00000000-0005-0000-0000-000007000000}"/>
    <cellStyle name="Procentowy 2" xfId="8" xr:uid="{00000000-0005-0000-0000-000008000000}"/>
    <cellStyle name="Walutowy" xfId="9" builtinId="4"/>
    <cellStyle name="Walutowy 2" xfId="10" xr:uid="{00000000-0005-0000-0000-00000A000000}"/>
    <cellStyle name="Walutowy 2 2" xfId="11" xr:uid="{00000000-0005-0000-0000-00000B000000}"/>
    <cellStyle name="Walutowy 2 2 2" xfId="12" xr:uid="{00000000-0005-0000-0000-00000C000000}"/>
    <cellStyle name="Walutowy 2 3" xfId="13" xr:uid="{00000000-0005-0000-0000-00000D000000}"/>
    <cellStyle name="Walutowy 2 4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8"/>
  <sheetViews>
    <sheetView tabSelected="1" zoomScale="90" zoomScaleNormal="90" workbookViewId="0">
      <selection activeCell="G90" sqref="G2:G90"/>
    </sheetView>
  </sheetViews>
  <sheetFormatPr defaultColWidth="11.5703125" defaultRowHeight="15.75" customHeight="1"/>
  <cols>
    <col min="1" max="1" width="5.7109375" customWidth="1"/>
    <col min="2" max="2" width="15.140625" customWidth="1"/>
    <col min="3" max="3" width="42.42578125" customWidth="1"/>
    <col min="4" max="4" width="30.7109375" customWidth="1"/>
    <col min="5" max="5" width="15" customWidth="1"/>
    <col min="6" max="6" width="16.42578125" style="4" customWidth="1"/>
    <col min="7" max="7" width="13" style="6" customWidth="1"/>
    <col min="8" max="8" width="15.7109375" style="1" bestFit="1" customWidth="1"/>
    <col min="9" max="9" width="18.42578125" style="7" bestFit="1" customWidth="1"/>
    <col min="10" max="10" width="18.7109375" style="1" customWidth="1"/>
  </cols>
  <sheetData>
    <row r="1" spans="1:12" ht="41.25" customHeight="1">
      <c r="A1" s="11" t="s">
        <v>0</v>
      </c>
      <c r="B1" s="11" t="s">
        <v>1</v>
      </c>
      <c r="C1" s="12" t="s">
        <v>2</v>
      </c>
      <c r="D1" s="11" t="s">
        <v>36</v>
      </c>
      <c r="E1" s="11" t="s">
        <v>60</v>
      </c>
      <c r="F1" s="11" t="s">
        <v>17</v>
      </c>
      <c r="G1" s="13" t="s">
        <v>14</v>
      </c>
      <c r="H1" s="14" t="s">
        <v>15</v>
      </c>
      <c r="I1" s="15" t="s">
        <v>59</v>
      </c>
      <c r="J1" s="14" t="s">
        <v>16</v>
      </c>
    </row>
    <row r="2" spans="1:12" s="8" customFormat="1" ht="15.75" customHeight="1">
      <c r="A2" s="10">
        <v>1</v>
      </c>
      <c r="B2" s="16" t="s">
        <v>3</v>
      </c>
      <c r="C2" s="17" t="s">
        <v>4</v>
      </c>
      <c r="D2" s="3" t="s">
        <v>5</v>
      </c>
      <c r="E2" s="18" t="s">
        <v>78</v>
      </c>
      <c r="F2" s="18">
        <v>2</v>
      </c>
      <c r="G2" s="19">
        <v>0</v>
      </c>
      <c r="H2" s="20">
        <f t="shared" ref="H2:H65" si="0">F2*G2</f>
        <v>0</v>
      </c>
      <c r="I2" s="21">
        <f t="shared" ref="I2:I65" si="1">H2*0.23</f>
        <v>0</v>
      </c>
      <c r="J2" s="22">
        <f t="shared" ref="J2:J65" si="2">H2*0.23+H2</f>
        <v>0</v>
      </c>
      <c r="K2" s="9"/>
    </row>
    <row r="3" spans="1:12" s="8" customFormat="1" ht="15.75" customHeight="1">
      <c r="A3" s="10">
        <v>2</v>
      </c>
      <c r="B3" s="16" t="s">
        <v>3</v>
      </c>
      <c r="C3" s="17" t="s">
        <v>18</v>
      </c>
      <c r="D3" s="3" t="s">
        <v>6</v>
      </c>
      <c r="E3" s="18" t="s">
        <v>78</v>
      </c>
      <c r="F3" s="18">
        <v>2</v>
      </c>
      <c r="G3" s="19">
        <v>0</v>
      </c>
      <c r="H3" s="20">
        <f t="shared" si="0"/>
        <v>0</v>
      </c>
      <c r="I3" s="21">
        <f t="shared" si="1"/>
        <v>0</v>
      </c>
      <c r="J3" s="22">
        <f t="shared" si="2"/>
        <v>0</v>
      </c>
      <c r="K3"/>
      <c r="L3"/>
    </row>
    <row r="4" spans="1:12" ht="15.75" customHeight="1">
      <c r="A4" s="10">
        <v>3</v>
      </c>
      <c r="B4" s="16" t="s">
        <v>3</v>
      </c>
      <c r="C4" s="17" t="s">
        <v>61</v>
      </c>
      <c r="D4" s="3" t="s">
        <v>84</v>
      </c>
      <c r="E4" s="18" t="s">
        <v>78</v>
      </c>
      <c r="F4" s="18">
        <v>10</v>
      </c>
      <c r="G4" s="19">
        <v>0</v>
      </c>
      <c r="H4" s="20">
        <f t="shared" si="0"/>
        <v>0</v>
      </c>
      <c r="I4" s="21">
        <f t="shared" si="1"/>
        <v>0</v>
      </c>
      <c r="J4" s="22">
        <f t="shared" si="2"/>
        <v>0</v>
      </c>
    </row>
    <row r="5" spans="1:12" ht="15.75" customHeight="1">
      <c r="A5" s="10">
        <v>4</v>
      </c>
      <c r="B5" s="16" t="s">
        <v>3</v>
      </c>
      <c r="C5" s="17" t="s">
        <v>61</v>
      </c>
      <c r="D5" s="3" t="s">
        <v>62</v>
      </c>
      <c r="E5" s="18" t="s">
        <v>78</v>
      </c>
      <c r="F5" s="18">
        <v>8</v>
      </c>
      <c r="G5" s="19">
        <v>0</v>
      </c>
      <c r="H5" s="20">
        <f t="shared" si="0"/>
        <v>0</v>
      </c>
      <c r="I5" s="21">
        <f t="shared" si="1"/>
        <v>0</v>
      </c>
      <c r="J5" s="22">
        <f t="shared" si="2"/>
        <v>0</v>
      </c>
      <c r="K5" s="8"/>
      <c r="L5" s="8"/>
    </row>
    <row r="6" spans="1:12" s="8" customFormat="1" ht="15.75" customHeight="1">
      <c r="A6" s="10">
        <v>5</v>
      </c>
      <c r="B6" s="16" t="s">
        <v>3</v>
      </c>
      <c r="C6" s="17" t="s">
        <v>61</v>
      </c>
      <c r="D6" s="3" t="s">
        <v>63</v>
      </c>
      <c r="E6" s="18" t="s">
        <v>78</v>
      </c>
      <c r="F6" s="18">
        <v>8</v>
      </c>
      <c r="G6" s="19">
        <v>0</v>
      </c>
      <c r="H6" s="20">
        <f t="shared" si="0"/>
        <v>0</v>
      </c>
      <c r="I6" s="21">
        <f t="shared" si="1"/>
        <v>0</v>
      </c>
      <c r="J6" s="22">
        <f t="shared" si="2"/>
        <v>0</v>
      </c>
    </row>
    <row r="7" spans="1:12" s="8" customFormat="1" ht="15.75" customHeight="1">
      <c r="A7" s="10">
        <v>6</v>
      </c>
      <c r="B7" s="16" t="s">
        <v>3</v>
      </c>
      <c r="C7" s="17" t="s">
        <v>61</v>
      </c>
      <c r="D7" s="3" t="s">
        <v>64</v>
      </c>
      <c r="E7" s="18" t="s">
        <v>78</v>
      </c>
      <c r="F7" s="18">
        <v>8</v>
      </c>
      <c r="G7" s="19">
        <v>0</v>
      </c>
      <c r="H7" s="20">
        <f t="shared" si="0"/>
        <v>0</v>
      </c>
      <c r="I7" s="21">
        <f t="shared" si="1"/>
        <v>0</v>
      </c>
      <c r="J7" s="22">
        <f t="shared" si="2"/>
        <v>0</v>
      </c>
      <c r="K7"/>
      <c r="L7"/>
    </row>
    <row r="8" spans="1:12" ht="15.75" customHeight="1">
      <c r="A8" s="10">
        <v>11</v>
      </c>
      <c r="B8" s="16" t="s">
        <v>3</v>
      </c>
      <c r="C8" s="17" t="s">
        <v>61</v>
      </c>
      <c r="D8" s="3" t="s">
        <v>65</v>
      </c>
      <c r="E8" s="18" t="s">
        <v>78</v>
      </c>
      <c r="F8" s="18">
        <v>4</v>
      </c>
      <c r="G8" s="19">
        <v>0</v>
      </c>
      <c r="H8" s="20">
        <f t="shared" si="0"/>
        <v>0</v>
      </c>
      <c r="I8" s="21">
        <f t="shared" si="1"/>
        <v>0</v>
      </c>
      <c r="J8" s="22">
        <f t="shared" si="2"/>
        <v>0</v>
      </c>
    </row>
    <row r="9" spans="1:12" ht="15.75" customHeight="1">
      <c r="A9" s="17">
        <v>12</v>
      </c>
      <c r="B9" s="16" t="s">
        <v>3</v>
      </c>
      <c r="C9" s="17" t="s">
        <v>61</v>
      </c>
      <c r="D9" s="3" t="s">
        <v>66</v>
      </c>
      <c r="E9" s="18" t="s">
        <v>78</v>
      </c>
      <c r="F9" s="18">
        <v>2</v>
      </c>
      <c r="G9" s="19">
        <v>0</v>
      </c>
      <c r="H9" s="20">
        <f t="shared" si="0"/>
        <v>0</v>
      </c>
      <c r="I9" s="21">
        <f t="shared" si="1"/>
        <v>0</v>
      </c>
      <c r="J9" s="22">
        <f t="shared" si="2"/>
        <v>0</v>
      </c>
    </row>
    <row r="10" spans="1:12" ht="15.75" customHeight="1">
      <c r="A10" s="17">
        <v>13</v>
      </c>
      <c r="B10" s="16" t="s">
        <v>3</v>
      </c>
      <c r="C10" s="17" t="s">
        <v>23</v>
      </c>
      <c r="D10" s="3" t="s">
        <v>19</v>
      </c>
      <c r="E10" s="18" t="s">
        <v>79</v>
      </c>
      <c r="F10" s="23">
        <v>5</v>
      </c>
      <c r="G10" s="19">
        <v>0</v>
      </c>
      <c r="H10" s="20">
        <f t="shared" si="0"/>
        <v>0</v>
      </c>
      <c r="I10" s="21">
        <f t="shared" si="1"/>
        <v>0</v>
      </c>
      <c r="J10" s="22">
        <f t="shared" si="2"/>
        <v>0</v>
      </c>
    </row>
    <row r="11" spans="1:12" ht="15.75" customHeight="1">
      <c r="A11" s="17">
        <v>14</v>
      </c>
      <c r="B11" s="16" t="s">
        <v>3</v>
      </c>
      <c r="C11" s="17" t="s">
        <v>23</v>
      </c>
      <c r="D11" s="3" t="s">
        <v>20</v>
      </c>
      <c r="E11" s="18" t="s">
        <v>79</v>
      </c>
      <c r="F11" s="23">
        <v>3</v>
      </c>
      <c r="G11" s="19">
        <v>0</v>
      </c>
      <c r="H11" s="20">
        <f t="shared" si="0"/>
        <v>0</v>
      </c>
      <c r="I11" s="21">
        <f t="shared" si="1"/>
        <v>0</v>
      </c>
      <c r="J11" s="22">
        <f t="shared" si="2"/>
        <v>0</v>
      </c>
    </row>
    <row r="12" spans="1:12" ht="15.75" customHeight="1">
      <c r="A12" s="17">
        <v>15</v>
      </c>
      <c r="B12" s="16" t="s">
        <v>3</v>
      </c>
      <c r="C12" s="17" t="s">
        <v>23</v>
      </c>
      <c r="D12" s="3" t="s">
        <v>21</v>
      </c>
      <c r="E12" s="18" t="s">
        <v>79</v>
      </c>
      <c r="F12" s="23">
        <v>3</v>
      </c>
      <c r="G12" s="19">
        <v>0</v>
      </c>
      <c r="H12" s="20">
        <f t="shared" si="0"/>
        <v>0</v>
      </c>
      <c r="I12" s="21">
        <f t="shared" si="1"/>
        <v>0</v>
      </c>
      <c r="J12" s="22">
        <f t="shared" si="2"/>
        <v>0</v>
      </c>
    </row>
    <row r="13" spans="1:12" ht="15.75" customHeight="1">
      <c r="A13" s="17">
        <v>16</v>
      </c>
      <c r="B13" s="16" t="s">
        <v>3</v>
      </c>
      <c r="C13" s="17" t="s">
        <v>23</v>
      </c>
      <c r="D13" s="3" t="s">
        <v>22</v>
      </c>
      <c r="E13" s="18" t="s">
        <v>79</v>
      </c>
      <c r="F13" s="23">
        <v>3</v>
      </c>
      <c r="G13" s="19">
        <v>0</v>
      </c>
      <c r="H13" s="20">
        <f t="shared" si="0"/>
        <v>0</v>
      </c>
      <c r="I13" s="21">
        <f t="shared" si="1"/>
        <v>0</v>
      </c>
      <c r="J13" s="22">
        <f t="shared" si="2"/>
        <v>0</v>
      </c>
    </row>
    <row r="14" spans="1:12" ht="15.75" customHeight="1">
      <c r="A14" s="17">
        <v>21</v>
      </c>
      <c r="B14" s="16" t="s">
        <v>3</v>
      </c>
      <c r="C14" s="17" t="s">
        <v>54</v>
      </c>
      <c r="D14" s="3" t="s">
        <v>50</v>
      </c>
      <c r="E14" s="18" t="s">
        <v>79</v>
      </c>
      <c r="F14" s="23">
        <v>3</v>
      </c>
      <c r="G14" s="19">
        <v>0</v>
      </c>
      <c r="H14" s="20">
        <f t="shared" si="0"/>
        <v>0</v>
      </c>
      <c r="I14" s="21">
        <f t="shared" si="1"/>
        <v>0</v>
      </c>
      <c r="J14" s="22">
        <f t="shared" si="2"/>
        <v>0</v>
      </c>
    </row>
    <row r="15" spans="1:12" ht="15.75" customHeight="1">
      <c r="A15" s="17">
        <v>22</v>
      </c>
      <c r="B15" s="16" t="s">
        <v>3</v>
      </c>
      <c r="C15" s="17" t="s">
        <v>54</v>
      </c>
      <c r="D15" s="3" t="s">
        <v>51</v>
      </c>
      <c r="E15" s="18" t="s">
        <v>79</v>
      </c>
      <c r="F15" s="23">
        <v>1</v>
      </c>
      <c r="G15" s="19">
        <v>0</v>
      </c>
      <c r="H15" s="20">
        <f t="shared" si="0"/>
        <v>0</v>
      </c>
      <c r="I15" s="21">
        <f t="shared" si="1"/>
        <v>0</v>
      </c>
      <c r="J15" s="22">
        <f t="shared" si="2"/>
        <v>0</v>
      </c>
    </row>
    <row r="16" spans="1:12" ht="15.75" customHeight="1">
      <c r="A16" s="17">
        <v>23</v>
      </c>
      <c r="B16" s="16" t="s">
        <v>3</v>
      </c>
      <c r="C16" s="17" t="s">
        <v>54</v>
      </c>
      <c r="D16" s="3" t="s">
        <v>52</v>
      </c>
      <c r="E16" s="18" t="s">
        <v>79</v>
      </c>
      <c r="F16" s="23">
        <v>1</v>
      </c>
      <c r="G16" s="19">
        <v>0</v>
      </c>
      <c r="H16" s="20">
        <f t="shared" si="0"/>
        <v>0</v>
      </c>
      <c r="I16" s="21">
        <f t="shared" si="1"/>
        <v>0</v>
      </c>
      <c r="J16" s="22">
        <f t="shared" si="2"/>
        <v>0</v>
      </c>
    </row>
    <row r="17" spans="1:10" ht="15.75" customHeight="1">
      <c r="A17" s="17">
        <v>24</v>
      </c>
      <c r="B17" s="16" t="s">
        <v>3</v>
      </c>
      <c r="C17" s="17" t="s">
        <v>54</v>
      </c>
      <c r="D17" s="3" t="s">
        <v>53</v>
      </c>
      <c r="E17" s="18" t="s">
        <v>79</v>
      </c>
      <c r="F17" s="23">
        <v>1</v>
      </c>
      <c r="G17" s="19">
        <v>0</v>
      </c>
      <c r="H17" s="20">
        <f t="shared" si="0"/>
        <v>0</v>
      </c>
      <c r="I17" s="21">
        <f t="shared" si="1"/>
        <v>0</v>
      </c>
      <c r="J17" s="22">
        <f t="shared" si="2"/>
        <v>0</v>
      </c>
    </row>
    <row r="18" spans="1:10" ht="15.75" customHeight="1">
      <c r="A18" s="17">
        <v>25</v>
      </c>
      <c r="B18" s="16" t="s">
        <v>3</v>
      </c>
      <c r="C18" s="17" t="s">
        <v>57</v>
      </c>
      <c r="D18" s="3" t="s">
        <v>55</v>
      </c>
      <c r="E18" s="18" t="s">
        <v>79</v>
      </c>
      <c r="F18" s="23">
        <v>2</v>
      </c>
      <c r="G18" s="19">
        <v>0</v>
      </c>
      <c r="H18" s="20">
        <f t="shared" si="0"/>
        <v>0</v>
      </c>
      <c r="I18" s="21">
        <f t="shared" si="1"/>
        <v>0</v>
      </c>
      <c r="J18" s="22">
        <f t="shared" si="2"/>
        <v>0</v>
      </c>
    </row>
    <row r="19" spans="1:10" ht="15.75" customHeight="1">
      <c r="A19" s="17">
        <v>26</v>
      </c>
      <c r="B19" s="16" t="s">
        <v>3</v>
      </c>
      <c r="C19" s="17" t="s">
        <v>58</v>
      </c>
      <c r="D19" s="3" t="s">
        <v>56</v>
      </c>
      <c r="E19" s="18" t="s">
        <v>79</v>
      </c>
      <c r="F19" s="23">
        <v>2</v>
      </c>
      <c r="G19" s="19">
        <v>0</v>
      </c>
      <c r="H19" s="20">
        <f t="shared" si="0"/>
        <v>0</v>
      </c>
      <c r="I19" s="21">
        <f t="shared" si="1"/>
        <v>0</v>
      </c>
      <c r="J19" s="22">
        <f t="shared" si="2"/>
        <v>0</v>
      </c>
    </row>
    <row r="20" spans="1:10" ht="15.75" customHeight="1">
      <c r="A20" s="17">
        <v>27</v>
      </c>
      <c r="B20" s="16" t="s">
        <v>3</v>
      </c>
      <c r="C20" s="17" t="s">
        <v>37</v>
      </c>
      <c r="D20" s="3" t="s">
        <v>90</v>
      </c>
      <c r="E20" s="18" t="s">
        <v>78</v>
      </c>
      <c r="F20" s="23">
        <v>4</v>
      </c>
      <c r="G20" s="19">
        <v>0</v>
      </c>
      <c r="H20" s="20">
        <f t="shared" si="0"/>
        <v>0</v>
      </c>
      <c r="I20" s="21">
        <f t="shared" si="1"/>
        <v>0</v>
      </c>
      <c r="J20" s="22">
        <f t="shared" si="2"/>
        <v>0</v>
      </c>
    </row>
    <row r="21" spans="1:10" ht="15.75" customHeight="1">
      <c r="A21" s="17">
        <v>28</v>
      </c>
      <c r="B21" s="16" t="s">
        <v>3</v>
      </c>
      <c r="C21" s="10" t="s">
        <v>41</v>
      </c>
      <c r="D21" s="3">
        <v>45807106</v>
      </c>
      <c r="E21" s="18" t="s">
        <v>80</v>
      </c>
      <c r="F21" s="23">
        <v>8</v>
      </c>
      <c r="G21" s="19">
        <v>0</v>
      </c>
      <c r="H21" s="20">
        <f t="shared" si="0"/>
        <v>0</v>
      </c>
      <c r="I21" s="21">
        <f t="shared" si="1"/>
        <v>0</v>
      </c>
      <c r="J21" s="22">
        <f t="shared" si="2"/>
        <v>0</v>
      </c>
    </row>
    <row r="22" spans="1:10" ht="15.75" customHeight="1">
      <c r="A22" s="17">
        <v>29</v>
      </c>
      <c r="B22" s="2" t="s">
        <v>3</v>
      </c>
      <c r="C22" s="10" t="s">
        <v>35</v>
      </c>
      <c r="D22" s="3">
        <v>44574302</v>
      </c>
      <c r="E22" s="18" t="s">
        <v>80</v>
      </c>
      <c r="F22" s="23">
        <v>4</v>
      </c>
      <c r="G22" s="19">
        <v>0</v>
      </c>
      <c r="H22" s="20">
        <f t="shared" si="0"/>
        <v>0</v>
      </c>
      <c r="I22" s="21">
        <f t="shared" si="1"/>
        <v>0</v>
      </c>
      <c r="J22" s="22">
        <f t="shared" si="2"/>
        <v>0</v>
      </c>
    </row>
    <row r="23" spans="1:10" ht="15.75" customHeight="1">
      <c r="A23" s="17">
        <v>30</v>
      </c>
      <c r="B23" s="24" t="s">
        <v>3</v>
      </c>
      <c r="C23" s="25" t="s">
        <v>72</v>
      </c>
      <c r="D23" s="3" t="s">
        <v>73</v>
      </c>
      <c r="E23" s="18" t="s">
        <v>78</v>
      </c>
      <c r="F23" s="23">
        <v>8</v>
      </c>
      <c r="G23" s="19">
        <v>0</v>
      </c>
      <c r="H23" s="20">
        <f t="shared" si="0"/>
        <v>0</v>
      </c>
      <c r="I23" s="21">
        <f t="shared" si="1"/>
        <v>0</v>
      </c>
      <c r="J23" s="22">
        <f t="shared" si="2"/>
        <v>0</v>
      </c>
    </row>
    <row r="24" spans="1:10" ht="15.75" customHeight="1">
      <c r="A24" s="17">
        <v>31</v>
      </c>
      <c r="B24" s="24" t="s">
        <v>3</v>
      </c>
      <c r="C24" s="25" t="s">
        <v>72</v>
      </c>
      <c r="D24" s="3" t="s">
        <v>74</v>
      </c>
      <c r="E24" s="18" t="s">
        <v>78</v>
      </c>
      <c r="F24" s="23">
        <v>4</v>
      </c>
      <c r="G24" s="19">
        <v>0</v>
      </c>
      <c r="H24" s="20">
        <f t="shared" si="0"/>
        <v>0</v>
      </c>
      <c r="I24" s="21">
        <f t="shared" si="1"/>
        <v>0</v>
      </c>
      <c r="J24" s="22">
        <f t="shared" si="2"/>
        <v>0</v>
      </c>
    </row>
    <row r="25" spans="1:10" ht="15.75" customHeight="1">
      <c r="A25" s="17">
        <v>32</v>
      </c>
      <c r="B25" s="24" t="s">
        <v>3</v>
      </c>
      <c r="C25" s="25" t="s">
        <v>72</v>
      </c>
      <c r="D25" s="3" t="s">
        <v>75</v>
      </c>
      <c r="E25" s="3" t="s">
        <v>78</v>
      </c>
      <c r="F25" s="23">
        <v>4</v>
      </c>
      <c r="G25" s="19">
        <v>0</v>
      </c>
      <c r="H25" s="20">
        <f t="shared" si="0"/>
        <v>0</v>
      </c>
      <c r="I25" s="21">
        <f t="shared" si="1"/>
        <v>0</v>
      </c>
      <c r="J25" s="22">
        <f t="shared" si="2"/>
        <v>0</v>
      </c>
    </row>
    <row r="26" spans="1:10" ht="15.75" customHeight="1">
      <c r="A26" s="17">
        <v>33</v>
      </c>
      <c r="B26" s="24" t="s">
        <v>3</v>
      </c>
      <c r="C26" s="25" t="s">
        <v>72</v>
      </c>
      <c r="D26" s="3" t="s">
        <v>76</v>
      </c>
      <c r="E26" s="23" t="s">
        <v>78</v>
      </c>
      <c r="F26" s="23">
        <v>4</v>
      </c>
      <c r="G26" s="19">
        <v>0</v>
      </c>
      <c r="H26" s="20">
        <f t="shared" si="0"/>
        <v>0</v>
      </c>
      <c r="I26" s="21">
        <f t="shared" si="1"/>
        <v>0</v>
      </c>
      <c r="J26" s="22">
        <f t="shared" si="2"/>
        <v>0</v>
      </c>
    </row>
    <row r="27" spans="1:10" ht="15.75" customHeight="1">
      <c r="A27" s="17">
        <v>34</v>
      </c>
      <c r="B27" s="24" t="s">
        <v>3</v>
      </c>
      <c r="C27" s="25" t="s">
        <v>72</v>
      </c>
      <c r="D27" s="3" t="s">
        <v>77</v>
      </c>
      <c r="E27" s="23" t="s">
        <v>78</v>
      </c>
      <c r="F27" s="23">
        <v>4</v>
      </c>
      <c r="G27" s="19">
        <v>0</v>
      </c>
      <c r="H27" s="20">
        <f t="shared" si="0"/>
        <v>0</v>
      </c>
      <c r="I27" s="21">
        <f t="shared" si="1"/>
        <v>0</v>
      </c>
      <c r="J27" s="22">
        <f t="shared" si="2"/>
        <v>0</v>
      </c>
    </row>
    <row r="28" spans="1:10" ht="15.75" customHeight="1">
      <c r="A28" s="17">
        <v>35</v>
      </c>
      <c r="B28" s="24" t="s">
        <v>3</v>
      </c>
      <c r="C28" s="25" t="s">
        <v>83</v>
      </c>
      <c r="D28" s="3" t="s">
        <v>85</v>
      </c>
      <c r="E28" s="23" t="s">
        <v>79</v>
      </c>
      <c r="F28" s="23">
        <v>6</v>
      </c>
      <c r="G28" s="19">
        <v>0</v>
      </c>
      <c r="H28" s="20">
        <f t="shared" si="0"/>
        <v>0</v>
      </c>
      <c r="I28" s="21">
        <f t="shared" si="1"/>
        <v>0</v>
      </c>
      <c r="J28" s="22">
        <f t="shared" si="2"/>
        <v>0</v>
      </c>
    </row>
    <row r="29" spans="1:10" ht="15.75" customHeight="1">
      <c r="A29" s="17">
        <v>36</v>
      </c>
      <c r="B29" s="24" t="s">
        <v>3</v>
      </c>
      <c r="C29" s="25" t="s">
        <v>83</v>
      </c>
      <c r="D29" s="3" t="s">
        <v>86</v>
      </c>
      <c r="E29" s="23" t="s">
        <v>79</v>
      </c>
      <c r="F29" s="23">
        <v>4</v>
      </c>
      <c r="G29" s="19">
        <v>0</v>
      </c>
      <c r="H29" s="20">
        <f t="shared" si="0"/>
        <v>0</v>
      </c>
      <c r="I29" s="21">
        <f t="shared" si="1"/>
        <v>0</v>
      </c>
      <c r="J29" s="22">
        <f t="shared" si="2"/>
        <v>0</v>
      </c>
    </row>
    <row r="30" spans="1:10" ht="15.75" customHeight="1">
      <c r="A30" s="17">
        <v>37</v>
      </c>
      <c r="B30" s="24" t="s">
        <v>3</v>
      </c>
      <c r="C30" s="25" t="s">
        <v>83</v>
      </c>
      <c r="D30" s="3" t="s">
        <v>87</v>
      </c>
      <c r="E30" s="23" t="s">
        <v>79</v>
      </c>
      <c r="F30" s="23">
        <v>4</v>
      </c>
      <c r="G30" s="19">
        <v>0</v>
      </c>
      <c r="H30" s="20">
        <f t="shared" si="0"/>
        <v>0</v>
      </c>
      <c r="I30" s="21">
        <f t="shared" si="1"/>
        <v>0</v>
      </c>
      <c r="J30" s="22">
        <f t="shared" si="2"/>
        <v>0</v>
      </c>
    </row>
    <row r="31" spans="1:10" ht="15.75" customHeight="1">
      <c r="A31" s="17">
        <v>38</v>
      </c>
      <c r="B31" s="24" t="s">
        <v>3</v>
      </c>
      <c r="C31" s="25" t="s">
        <v>83</v>
      </c>
      <c r="D31" s="3" t="s">
        <v>88</v>
      </c>
      <c r="E31" s="23" t="s">
        <v>79</v>
      </c>
      <c r="F31" s="23">
        <v>4</v>
      </c>
      <c r="G31" s="19">
        <v>0</v>
      </c>
      <c r="H31" s="20">
        <f t="shared" si="0"/>
        <v>0</v>
      </c>
      <c r="I31" s="21">
        <f t="shared" si="1"/>
        <v>0</v>
      </c>
      <c r="J31" s="22">
        <f t="shared" si="2"/>
        <v>0</v>
      </c>
    </row>
    <row r="32" spans="1:10" ht="15.75" customHeight="1">
      <c r="A32" s="17">
        <v>39</v>
      </c>
      <c r="B32" s="24" t="s">
        <v>3</v>
      </c>
      <c r="C32" s="27" t="s">
        <v>95</v>
      </c>
      <c r="D32" s="28" t="s">
        <v>91</v>
      </c>
      <c r="E32" s="28" t="s">
        <v>81</v>
      </c>
      <c r="F32" s="23">
        <v>2</v>
      </c>
      <c r="G32" s="19">
        <v>0</v>
      </c>
      <c r="H32" s="20">
        <f t="shared" si="0"/>
        <v>0</v>
      </c>
      <c r="I32" s="21">
        <f t="shared" si="1"/>
        <v>0</v>
      </c>
      <c r="J32" s="22">
        <f t="shared" si="2"/>
        <v>0</v>
      </c>
    </row>
    <row r="33" spans="1:10" ht="15.75" customHeight="1">
      <c r="A33" s="17">
        <v>40</v>
      </c>
      <c r="B33" s="24" t="s">
        <v>3</v>
      </c>
      <c r="C33" s="27" t="s">
        <v>95</v>
      </c>
      <c r="D33" s="28" t="s">
        <v>92</v>
      </c>
      <c r="E33" s="28" t="s">
        <v>81</v>
      </c>
      <c r="F33" s="23">
        <v>1</v>
      </c>
      <c r="G33" s="19">
        <v>0</v>
      </c>
      <c r="H33" s="20">
        <f t="shared" si="0"/>
        <v>0</v>
      </c>
      <c r="I33" s="21">
        <f t="shared" si="1"/>
        <v>0</v>
      </c>
      <c r="J33" s="22">
        <f t="shared" si="2"/>
        <v>0</v>
      </c>
    </row>
    <row r="34" spans="1:10" ht="15.75" customHeight="1">
      <c r="A34" s="17">
        <v>41</v>
      </c>
      <c r="B34" s="24" t="s">
        <v>3</v>
      </c>
      <c r="C34" s="27" t="s">
        <v>95</v>
      </c>
      <c r="D34" s="28" t="s">
        <v>93</v>
      </c>
      <c r="E34" s="28" t="s">
        <v>81</v>
      </c>
      <c r="F34" s="23">
        <v>1</v>
      </c>
      <c r="G34" s="19">
        <v>0</v>
      </c>
      <c r="H34" s="20">
        <f t="shared" si="0"/>
        <v>0</v>
      </c>
      <c r="I34" s="21">
        <f t="shared" si="1"/>
        <v>0</v>
      </c>
      <c r="J34" s="22">
        <f t="shared" si="2"/>
        <v>0</v>
      </c>
    </row>
    <row r="35" spans="1:10" ht="15.75" customHeight="1">
      <c r="A35" s="17">
        <v>42</v>
      </c>
      <c r="B35" s="24" t="s">
        <v>3</v>
      </c>
      <c r="C35" s="27" t="s">
        <v>95</v>
      </c>
      <c r="D35" s="28" t="s">
        <v>94</v>
      </c>
      <c r="E35" s="28" t="s">
        <v>81</v>
      </c>
      <c r="F35" s="23">
        <v>1</v>
      </c>
      <c r="G35" s="19">
        <v>0</v>
      </c>
      <c r="H35" s="20">
        <f t="shared" si="0"/>
        <v>0</v>
      </c>
      <c r="I35" s="21">
        <f t="shared" si="1"/>
        <v>0</v>
      </c>
      <c r="J35" s="22">
        <f t="shared" si="2"/>
        <v>0</v>
      </c>
    </row>
    <row r="36" spans="1:10" ht="15.75" customHeight="1">
      <c r="A36" s="17">
        <v>43</v>
      </c>
      <c r="B36" s="24" t="s">
        <v>3</v>
      </c>
      <c r="C36" s="27" t="s">
        <v>95</v>
      </c>
      <c r="D36" s="28" t="s">
        <v>103</v>
      </c>
      <c r="E36" s="28" t="s">
        <v>81</v>
      </c>
      <c r="F36" s="23">
        <v>2</v>
      </c>
      <c r="G36" s="19">
        <v>0</v>
      </c>
      <c r="H36" s="20">
        <f t="shared" si="0"/>
        <v>0</v>
      </c>
      <c r="I36" s="21">
        <f t="shared" si="1"/>
        <v>0</v>
      </c>
      <c r="J36" s="22">
        <f t="shared" si="2"/>
        <v>0</v>
      </c>
    </row>
    <row r="37" spans="1:10" ht="15.75" customHeight="1">
      <c r="A37" s="17">
        <v>44</v>
      </c>
      <c r="B37" s="24" t="s">
        <v>3</v>
      </c>
      <c r="C37" s="27" t="s">
        <v>96</v>
      </c>
      <c r="D37" s="3" t="s">
        <v>44</v>
      </c>
      <c r="E37" s="28" t="s">
        <v>81</v>
      </c>
      <c r="F37" s="23">
        <v>4</v>
      </c>
      <c r="G37" s="19">
        <v>0</v>
      </c>
      <c r="H37" s="20">
        <f t="shared" si="0"/>
        <v>0</v>
      </c>
      <c r="I37" s="21">
        <f t="shared" si="1"/>
        <v>0</v>
      </c>
      <c r="J37" s="22">
        <f t="shared" si="2"/>
        <v>0</v>
      </c>
    </row>
    <row r="38" spans="1:10" ht="15.75" customHeight="1">
      <c r="A38" s="17">
        <v>45</v>
      </c>
      <c r="B38" s="24" t="s">
        <v>3</v>
      </c>
      <c r="C38" s="27" t="s">
        <v>96</v>
      </c>
      <c r="D38" s="3" t="s">
        <v>45</v>
      </c>
      <c r="E38" s="28" t="s">
        <v>81</v>
      </c>
      <c r="F38" s="23">
        <v>4</v>
      </c>
      <c r="G38" s="19">
        <v>0</v>
      </c>
      <c r="H38" s="20">
        <f t="shared" si="0"/>
        <v>0</v>
      </c>
      <c r="I38" s="21">
        <f t="shared" si="1"/>
        <v>0</v>
      </c>
      <c r="J38" s="22">
        <f t="shared" si="2"/>
        <v>0</v>
      </c>
    </row>
    <row r="39" spans="1:10" ht="15.75" customHeight="1">
      <c r="A39" s="17">
        <v>46</v>
      </c>
      <c r="B39" s="24" t="s">
        <v>3</v>
      </c>
      <c r="C39" s="27" t="s">
        <v>96</v>
      </c>
      <c r="D39" s="3" t="s">
        <v>46</v>
      </c>
      <c r="E39" s="28" t="s">
        <v>81</v>
      </c>
      <c r="F39" s="23">
        <v>4</v>
      </c>
      <c r="G39" s="19">
        <v>0</v>
      </c>
      <c r="H39" s="20">
        <f t="shared" si="0"/>
        <v>0</v>
      </c>
      <c r="I39" s="21">
        <f t="shared" si="1"/>
        <v>0</v>
      </c>
      <c r="J39" s="22">
        <f t="shared" si="2"/>
        <v>0</v>
      </c>
    </row>
    <row r="40" spans="1:10" ht="15.75" customHeight="1">
      <c r="A40" s="17">
        <v>47</v>
      </c>
      <c r="B40" s="24" t="s">
        <v>3</v>
      </c>
      <c r="C40" s="27" t="s">
        <v>96</v>
      </c>
      <c r="D40" s="3" t="s">
        <v>47</v>
      </c>
      <c r="E40" s="28" t="s">
        <v>81</v>
      </c>
      <c r="F40" s="23">
        <v>4</v>
      </c>
      <c r="G40" s="19">
        <v>0</v>
      </c>
      <c r="H40" s="20">
        <f t="shared" si="0"/>
        <v>0</v>
      </c>
      <c r="I40" s="21">
        <f t="shared" si="1"/>
        <v>0</v>
      </c>
      <c r="J40" s="22">
        <f t="shared" si="2"/>
        <v>0</v>
      </c>
    </row>
    <row r="41" spans="1:10" ht="15.75" customHeight="1">
      <c r="A41" s="17">
        <v>48</v>
      </c>
      <c r="B41" s="24" t="s">
        <v>3</v>
      </c>
      <c r="C41" s="27" t="s">
        <v>97</v>
      </c>
      <c r="D41" s="3" t="s">
        <v>44</v>
      </c>
      <c r="E41" s="28" t="s">
        <v>81</v>
      </c>
      <c r="F41" s="23">
        <v>4</v>
      </c>
      <c r="G41" s="19">
        <v>0</v>
      </c>
      <c r="H41" s="20">
        <f t="shared" si="0"/>
        <v>0</v>
      </c>
      <c r="I41" s="21">
        <f t="shared" si="1"/>
        <v>0</v>
      </c>
      <c r="J41" s="22">
        <f t="shared" si="2"/>
        <v>0</v>
      </c>
    </row>
    <row r="42" spans="1:10" ht="15.75" customHeight="1">
      <c r="A42" s="17">
        <v>49</v>
      </c>
      <c r="B42" s="24" t="s">
        <v>3</v>
      </c>
      <c r="C42" s="27" t="s">
        <v>97</v>
      </c>
      <c r="D42" s="3" t="s">
        <v>45</v>
      </c>
      <c r="E42" s="28" t="s">
        <v>81</v>
      </c>
      <c r="F42" s="23">
        <v>4</v>
      </c>
      <c r="G42" s="19">
        <v>0</v>
      </c>
      <c r="H42" s="20">
        <f t="shared" si="0"/>
        <v>0</v>
      </c>
      <c r="I42" s="21">
        <f t="shared" si="1"/>
        <v>0</v>
      </c>
      <c r="J42" s="22">
        <f t="shared" si="2"/>
        <v>0</v>
      </c>
    </row>
    <row r="43" spans="1:10" ht="15.75" customHeight="1">
      <c r="A43" s="17">
        <v>50</v>
      </c>
      <c r="B43" s="24" t="s">
        <v>3</v>
      </c>
      <c r="C43" s="27" t="s">
        <v>97</v>
      </c>
      <c r="D43" s="3" t="s">
        <v>46</v>
      </c>
      <c r="E43" s="28" t="s">
        <v>81</v>
      </c>
      <c r="F43" s="23">
        <v>4</v>
      </c>
      <c r="G43" s="19">
        <v>0</v>
      </c>
      <c r="H43" s="20">
        <f t="shared" si="0"/>
        <v>0</v>
      </c>
      <c r="I43" s="21">
        <f t="shared" si="1"/>
        <v>0</v>
      </c>
      <c r="J43" s="22">
        <f t="shared" si="2"/>
        <v>0</v>
      </c>
    </row>
    <row r="44" spans="1:10" ht="15.75" customHeight="1">
      <c r="A44" s="17">
        <v>51</v>
      </c>
      <c r="B44" s="24" t="s">
        <v>3</v>
      </c>
      <c r="C44" s="27" t="s">
        <v>97</v>
      </c>
      <c r="D44" s="3" t="s">
        <v>47</v>
      </c>
      <c r="E44" s="28" t="s">
        <v>81</v>
      </c>
      <c r="F44" s="23">
        <v>6</v>
      </c>
      <c r="G44" s="19">
        <v>0</v>
      </c>
      <c r="H44" s="20">
        <f t="shared" si="0"/>
        <v>0</v>
      </c>
      <c r="I44" s="21">
        <f t="shared" si="1"/>
        <v>0</v>
      </c>
      <c r="J44" s="22">
        <f t="shared" si="2"/>
        <v>0</v>
      </c>
    </row>
    <row r="45" spans="1:10" ht="15.75" customHeight="1">
      <c r="A45" s="17">
        <v>52</v>
      </c>
      <c r="B45" s="24" t="s">
        <v>3</v>
      </c>
      <c r="C45" s="27" t="s">
        <v>106</v>
      </c>
      <c r="D45" s="3" t="s">
        <v>107</v>
      </c>
      <c r="E45" s="28" t="s">
        <v>81</v>
      </c>
      <c r="F45" s="23">
        <v>4</v>
      </c>
      <c r="G45" s="19">
        <v>0</v>
      </c>
      <c r="H45" s="20">
        <f t="shared" si="0"/>
        <v>0</v>
      </c>
      <c r="I45" s="21">
        <f t="shared" si="1"/>
        <v>0</v>
      </c>
      <c r="J45" s="22">
        <f t="shared" si="2"/>
        <v>0</v>
      </c>
    </row>
    <row r="46" spans="1:10" ht="15.75" customHeight="1">
      <c r="A46" s="17">
        <v>53</v>
      </c>
      <c r="B46" s="24" t="s">
        <v>3</v>
      </c>
      <c r="C46" s="27" t="s">
        <v>106</v>
      </c>
      <c r="D46" s="3" t="s">
        <v>108</v>
      </c>
      <c r="E46" s="28" t="s">
        <v>81</v>
      </c>
      <c r="F46" s="23">
        <v>2</v>
      </c>
      <c r="G46" s="19">
        <v>0</v>
      </c>
      <c r="H46" s="20">
        <f t="shared" si="0"/>
        <v>0</v>
      </c>
      <c r="I46" s="21">
        <f t="shared" si="1"/>
        <v>0</v>
      </c>
      <c r="J46" s="22">
        <f t="shared" si="2"/>
        <v>0</v>
      </c>
    </row>
    <row r="47" spans="1:10" ht="15.75" customHeight="1">
      <c r="A47" s="17">
        <v>54</v>
      </c>
      <c r="B47" s="24" t="s">
        <v>3</v>
      </c>
      <c r="C47" s="27" t="s">
        <v>106</v>
      </c>
      <c r="D47" s="3" t="s">
        <v>109</v>
      </c>
      <c r="E47" s="28" t="s">
        <v>81</v>
      </c>
      <c r="F47" s="23">
        <v>2</v>
      </c>
      <c r="G47" s="19">
        <v>0</v>
      </c>
      <c r="H47" s="20">
        <f t="shared" si="0"/>
        <v>0</v>
      </c>
      <c r="I47" s="21">
        <f t="shared" si="1"/>
        <v>0</v>
      </c>
      <c r="J47" s="22">
        <f t="shared" si="2"/>
        <v>0</v>
      </c>
    </row>
    <row r="48" spans="1:10" ht="15.75" customHeight="1">
      <c r="A48" s="17">
        <v>55</v>
      </c>
      <c r="B48" s="24" t="s">
        <v>3</v>
      </c>
      <c r="C48" s="27" t="s">
        <v>106</v>
      </c>
      <c r="D48" s="3" t="s">
        <v>110</v>
      </c>
      <c r="E48" s="28" t="s">
        <v>81</v>
      </c>
      <c r="F48" s="23">
        <v>2</v>
      </c>
      <c r="G48" s="19">
        <v>0</v>
      </c>
      <c r="H48" s="20">
        <f t="shared" si="0"/>
        <v>0</v>
      </c>
      <c r="I48" s="21">
        <f t="shared" si="1"/>
        <v>0</v>
      </c>
      <c r="J48" s="22">
        <f t="shared" si="2"/>
        <v>0</v>
      </c>
    </row>
    <row r="49" spans="1:10" ht="15.75" customHeight="1">
      <c r="A49" s="17">
        <v>56</v>
      </c>
      <c r="B49" s="24" t="s">
        <v>3</v>
      </c>
      <c r="C49" s="29" t="s">
        <v>111</v>
      </c>
      <c r="D49" s="3" t="s">
        <v>112</v>
      </c>
      <c r="E49" s="28" t="s">
        <v>113</v>
      </c>
      <c r="F49" s="23">
        <v>2</v>
      </c>
      <c r="G49" s="19">
        <v>0</v>
      </c>
      <c r="H49" s="20">
        <f t="shared" si="0"/>
        <v>0</v>
      </c>
      <c r="I49" s="21">
        <f t="shared" si="1"/>
        <v>0</v>
      </c>
      <c r="J49" s="22">
        <f t="shared" si="2"/>
        <v>0</v>
      </c>
    </row>
    <row r="50" spans="1:10" ht="15.75" customHeight="1">
      <c r="A50" s="17">
        <v>57</v>
      </c>
      <c r="B50" s="24" t="s">
        <v>3</v>
      </c>
      <c r="C50" s="29" t="s">
        <v>111</v>
      </c>
      <c r="D50" s="3" t="s">
        <v>114</v>
      </c>
      <c r="E50" s="28" t="s">
        <v>113</v>
      </c>
      <c r="F50" s="23">
        <v>2</v>
      </c>
      <c r="G50" s="19">
        <v>0</v>
      </c>
      <c r="H50" s="20">
        <f t="shared" si="0"/>
        <v>0</v>
      </c>
      <c r="I50" s="21">
        <f t="shared" si="1"/>
        <v>0</v>
      </c>
      <c r="J50" s="22">
        <f t="shared" si="2"/>
        <v>0</v>
      </c>
    </row>
    <row r="51" spans="1:10" ht="15.75" customHeight="1">
      <c r="A51" s="17">
        <v>58</v>
      </c>
      <c r="B51" s="24" t="s">
        <v>3</v>
      </c>
      <c r="C51" s="29" t="s">
        <v>111</v>
      </c>
      <c r="D51" s="3" t="s">
        <v>115</v>
      </c>
      <c r="E51" s="28" t="s">
        <v>113</v>
      </c>
      <c r="F51" s="23">
        <v>2</v>
      </c>
      <c r="G51" s="19">
        <v>0</v>
      </c>
      <c r="H51" s="20">
        <f t="shared" si="0"/>
        <v>0</v>
      </c>
      <c r="I51" s="21">
        <f t="shared" si="1"/>
        <v>0</v>
      </c>
      <c r="J51" s="22">
        <f t="shared" si="2"/>
        <v>0</v>
      </c>
    </row>
    <row r="52" spans="1:10" ht="15.75" customHeight="1">
      <c r="A52" s="17">
        <v>59</v>
      </c>
      <c r="B52" s="24" t="s">
        <v>3</v>
      </c>
      <c r="C52" s="29" t="s">
        <v>111</v>
      </c>
      <c r="D52" s="3" t="s">
        <v>116</v>
      </c>
      <c r="E52" s="28" t="s">
        <v>113</v>
      </c>
      <c r="F52" s="23">
        <v>2</v>
      </c>
      <c r="G52" s="19">
        <v>0</v>
      </c>
      <c r="H52" s="20">
        <f t="shared" si="0"/>
        <v>0</v>
      </c>
      <c r="I52" s="21">
        <f t="shared" si="1"/>
        <v>0</v>
      </c>
      <c r="J52" s="22">
        <f t="shared" si="2"/>
        <v>0</v>
      </c>
    </row>
    <row r="53" spans="1:10" ht="15.75" customHeight="1">
      <c r="A53" s="17">
        <v>60</v>
      </c>
      <c r="B53" s="24" t="s">
        <v>3</v>
      </c>
      <c r="C53" s="29" t="s">
        <v>111</v>
      </c>
      <c r="D53" s="3" t="s">
        <v>117</v>
      </c>
      <c r="E53" s="28" t="s">
        <v>113</v>
      </c>
      <c r="F53" s="23">
        <v>2</v>
      </c>
      <c r="G53" s="19">
        <v>0</v>
      </c>
      <c r="H53" s="20">
        <f t="shared" si="0"/>
        <v>0</v>
      </c>
      <c r="I53" s="21">
        <f t="shared" si="1"/>
        <v>0</v>
      </c>
      <c r="J53" s="22">
        <f t="shared" si="2"/>
        <v>0</v>
      </c>
    </row>
    <row r="54" spans="1:10" ht="15.75" customHeight="1">
      <c r="A54" s="17">
        <v>61</v>
      </c>
      <c r="B54" s="24" t="s">
        <v>3</v>
      </c>
      <c r="C54" s="29" t="s">
        <v>111</v>
      </c>
      <c r="D54" s="3" t="s">
        <v>118</v>
      </c>
      <c r="E54" s="28" t="s">
        <v>113</v>
      </c>
      <c r="F54" s="23">
        <v>2</v>
      </c>
      <c r="G54" s="19">
        <v>0</v>
      </c>
      <c r="H54" s="20">
        <f t="shared" si="0"/>
        <v>0</v>
      </c>
      <c r="I54" s="21">
        <f t="shared" si="1"/>
        <v>0</v>
      </c>
      <c r="J54" s="22">
        <f t="shared" si="2"/>
        <v>0</v>
      </c>
    </row>
    <row r="55" spans="1:10" ht="15.75" customHeight="1">
      <c r="A55" s="17">
        <v>62</v>
      </c>
      <c r="B55" s="24" t="s">
        <v>3</v>
      </c>
      <c r="C55" s="29" t="s">
        <v>111</v>
      </c>
      <c r="D55" s="3" t="s">
        <v>119</v>
      </c>
      <c r="E55" s="28" t="s">
        <v>113</v>
      </c>
      <c r="F55" s="23">
        <v>2</v>
      </c>
      <c r="G55" s="19">
        <v>0</v>
      </c>
      <c r="H55" s="20">
        <f t="shared" si="0"/>
        <v>0</v>
      </c>
      <c r="I55" s="21">
        <f t="shared" si="1"/>
        <v>0</v>
      </c>
      <c r="J55" s="22">
        <f t="shared" si="2"/>
        <v>0</v>
      </c>
    </row>
    <row r="56" spans="1:10" ht="15.75" customHeight="1">
      <c r="A56" s="17">
        <v>63</v>
      </c>
      <c r="B56" s="24" t="s">
        <v>3</v>
      </c>
      <c r="C56" s="29" t="s">
        <v>111</v>
      </c>
      <c r="D56" s="3" t="s">
        <v>120</v>
      </c>
      <c r="E56" s="28" t="s">
        <v>113</v>
      </c>
      <c r="F56" s="23">
        <v>2</v>
      </c>
      <c r="G56" s="19">
        <v>0</v>
      </c>
      <c r="H56" s="20">
        <f t="shared" si="0"/>
        <v>0</v>
      </c>
      <c r="I56" s="21">
        <f t="shared" si="1"/>
        <v>0</v>
      </c>
      <c r="J56" s="22">
        <f t="shared" si="2"/>
        <v>0</v>
      </c>
    </row>
    <row r="57" spans="1:10" ht="15.75" customHeight="1">
      <c r="A57" s="17">
        <v>64</v>
      </c>
      <c r="B57" s="24" t="s">
        <v>3</v>
      </c>
      <c r="C57" s="29" t="s">
        <v>111</v>
      </c>
      <c r="D57" s="3" t="s">
        <v>121</v>
      </c>
      <c r="E57" s="28" t="s">
        <v>113</v>
      </c>
      <c r="F57" s="23">
        <v>2</v>
      </c>
      <c r="G57" s="19">
        <v>0</v>
      </c>
      <c r="H57" s="20">
        <f t="shared" si="0"/>
        <v>0</v>
      </c>
      <c r="I57" s="21">
        <f t="shared" si="1"/>
        <v>0</v>
      </c>
      <c r="J57" s="22">
        <f t="shared" si="2"/>
        <v>0</v>
      </c>
    </row>
    <row r="58" spans="1:10" ht="15.75" customHeight="1">
      <c r="A58" s="17">
        <v>65</v>
      </c>
      <c r="B58" s="24" t="s">
        <v>3</v>
      </c>
      <c r="C58" s="29" t="s">
        <v>122</v>
      </c>
      <c r="D58" s="3" t="s">
        <v>123</v>
      </c>
      <c r="E58" s="23" t="s">
        <v>78</v>
      </c>
      <c r="F58" s="23">
        <v>2</v>
      </c>
      <c r="G58" s="19">
        <v>0</v>
      </c>
      <c r="H58" s="20">
        <f t="shared" si="0"/>
        <v>0</v>
      </c>
      <c r="I58" s="21">
        <f t="shared" si="1"/>
        <v>0</v>
      </c>
      <c r="J58" s="22">
        <f t="shared" si="2"/>
        <v>0</v>
      </c>
    </row>
    <row r="59" spans="1:10" ht="15.75" customHeight="1">
      <c r="A59" s="17">
        <v>66</v>
      </c>
      <c r="B59" s="24" t="s">
        <v>3</v>
      </c>
      <c r="C59" s="29" t="s">
        <v>122</v>
      </c>
      <c r="D59" s="3" t="s">
        <v>124</v>
      </c>
      <c r="E59" s="18" t="s">
        <v>78</v>
      </c>
      <c r="F59" s="23">
        <v>2</v>
      </c>
      <c r="G59" s="19">
        <v>0</v>
      </c>
      <c r="H59" s="20">
        <f t="shared" si="0"/>
        <v>0</v>
      </c>
      <c r="I59" s="21">
        <f t="shared" si="1"/>
        <v>0</v>
      </c>
      <c r="J59" s="22">
        <f t="shared" si="2"/>
        <v>0</v>
      </c>
    </row>
    <row r="60" spans="1:10" ht="15.75" customHeight="1">
      <c r="A60" s="17">
        <v>67</v>
      </c>
      <c r="B60" s="24" t="s">
        <v>3</v>
      </c>
      <c r="C60" s="29" t="s">
        <v>122</v>
      </c>
      <c r="D60" s="26" t="s">
        <v>125</v>
      </c>
      <c r="E60" s="18" t="s">
        <v>78</v>
      </c>
      <c r="F60" s="23">
        <v>2</v>
      </c>
      <c r="G60" s="19">
        <v>0</v>
      </c>
      <c r="H60" s="20">
        <f t="shared" si="0"/>
        <v>0</v>
      </c>
      <c r="I60" s="21">
        <f t="shared" si="1"/>
        <v>0</v>
      </c>
      <c r="J60" s="22">
        <f t="shared" si="2"/>
        <v>0</v>
      </c>
    </row>
    <row r="61" spans="1:10" ht="15.75" customHeight="1">
      <c r="A61" s="17">
        <v>68</v>
      </c>
      <c r="B61" s="24" t="s">
        <v>3</v>
      </c>
      <c r="C61" s="29" t="s">
        <v>122</v>
      </c>
      <c r="D61" s="3" t="s">
        <v>126</v>
      </c>
      <c r="E61" s="18" t="s">
        <v>78</v>
      </c>
      <c r="F61" s="23">
        <v>2</v>
      </c>
      <c r="G61" s="19">
        <v>0</v>
      </c>
      <c r="H61" s="20">
        <f t="shared" si="0"/>
        <v>0</v>
      </c>
      <c r="I61" s="21">
        <f t="shared" si="1"/>
        <v>0</v>
      </c>
      <c r="J61" s="22">
        <f t="shared" si="2"/>
        <v>0</v>
      </c>
    </row>
    <row r="62" spans="1:10" ht="15.75" customHeight="1">
      <c r="A62" s="17">
        <v>69</v>
      </c>
      <c r="B62" s="24" t="s">
        <v>3</v>
      </c>
      <c r="C62" s="29" t="s">
        <v>122</v>
      </c>
      <c r="D62" s="3" t="s">
        <v>127</v>
      </c>
      <c r="E62" s="28" t="s">
        <v>78</v>
      </c>
      <c r="F62" s="23">
        <v>2</v>
      </c>
      <c r="G62" s="19">
        <v>0</v>
      </c>
      <c r="H62" s="20">
        <f t="shared" si="0"/>
        <v>0</v>
      </c>
      <c r="I62" s="21">
        <f t="shared" si="1"/>
        <v>0</v>
      </c>
      <c r="J62" s="22">
        <f t="shared" si="2"/>
        <v>0</v>
      </c>
    </row>
    <row r="63" spans="1:10" ht="15.75" customHeight="1">
      <c r="A63" s="17">
        <v>70</v>
      </c>
      <c r="B63" s="24" t="s">
        <v>3</v>
      </c>
      <c r="C63" s="34" t="s">
        <v>128</v>
      </c>
      <c r="D63" s="23" t="s">
        <v>129</v>
      </c>
      <c r="E63" s="18" t="s">
        <v>81</v>
      </c>
      <c r="F63" s="23">
        <v>2</v>
      </c>
      <c r="G63" s="19">
        <v>0</v>
      </c>
      <c r="H63" s="20">
        <f t="shared" si="0"/>
        <v>0</v>
      </c>
      <c r="I63" s="21">
        <f t="shared" si="1"/>
        <v>0</v>
      </c>
      <c r="J63" s="22">
        <f t="shared" si="2"/>
        <v>0</v>
      </c>
    </row>
    <row r="64" spans="1:10" ht="15.75" customHeight="1">
      <c r="A64" s="17">
        <v>75</v>
      </c>
      <c r="B64" s="16" t="s">
        <v>24</v>
      </c>
      <c r="C64" s="17" t="s">
        <v>25</v>
      </c>
      <c r="D64" s="3" t="s">
        <v>28</v>
      </c>
      <c r="E64" s="23" t="s">
        <v>78</v>
      </c>
      <c r="F64" s="23">
        <v>4</v>
      </c>
      <c r="G64" s="19">
        <v>0</v>
      </c>
      <c r="H64" s="20">
        <f t="shared" si="0"/>
        <v>0</v>
      </c>
      <c r="I64" s="21">
        <f t="shared" si="1"/>
        <v>0</v>
      </c>
      <c r="J64" s="22">
        <f t="shared" si="2"/>
        <v>0</v>
      </c>
    </row>
    <row r="65" spans="1:10" ht="15.75" customHeight="1">
      <c r="A65" s="17">
        <v>76</v>
      </c>
      <c r="B65" s="16" t="s">
        <v>24</v>
      </c>
      <c r="C65" s="17" t="s">
        <v>25</v>
      </c>
      <c r="D65" s="3" t="s">
        <v>27</v>
      </c>
      <c r="E65" s="18" t="s">
        <v>78</v>
      </c>
      <c r="F65" s="23">
        <v>2</v>
      </c>
      <c r="G65" s="19">
        <v>0</v>
      </c>
      <c r="H65" s="20">
        <f t="shared" si="0"/>
        <v>0</v>
      </c>
      <c r="I65" s="21">
        <f t="shared" si="1"/>
        <v>0</v>
      </c>
      <c r="J65" s="22">
        <f t="shared" si="2"/>
        <v>0</v>
      </c>
    </row>
    <row r="66" spans="1:10" ht="15.75" customHeight="1">
      <c r="A66" s="17">
        <v>73</v>
      </c>
      <c r="B66" s="16" t="s">
        <v>24</v>
      </c>
      <c r="C66" s="17" t="s">
        <v>25</v>
      </c>
      <c r="D66" s="3" t="s">
        <v>29</v>
      </c>
      <c r="E66" s="18" t="s">
        <v>78</v>
      </c>
      <c r="F66" s="23">
        <v>2</v>
      </c>
      <c r="G66" s="19">
        <v>0</v>
      </c>
      <c r="H66" s="20">
        <f t="shared" ref="H66:H90" si="3">F66*G66</f>
        <v>0</v>
      </c>
      <c r="I66" s="21">
        <f t="shared" ref="I66:I90" si="4">H66*0.23</f>
        <v>0</v>
      </c>
      <c r="J66" s="22">
        <f t="shared" ref="J66:J91" si="5">H66*0.23+H66</f>
        <v>0</v>
      </c>
    </row>
    <row r="67" spans="1:10" ht="15.75" customHeight="1">
      <c r="A67" s="17">
        <v>74</v>
      </c>
      <c r="B67" s="16" t="s">
        <v>24</v>
      </c>
      <c r="C67" s="17" t="s">
        <v>25</v>
      </c>
      <c r="D67" s="3" t="s">
        <v>26</v>
      </c>
      <c r="E67" s="18" t="s">
        <v>78</v>
      </c>
      <c r="F67" s="23">
        <v>2</v>
      </c>
      <c r="G67" s="19">
        <v>0</v>
      </c>
      <c r="H67" s="20">
        <f t="shared" si="3"/>
        <v>0</v>
      </c>
      <c r="I67" s="21">
        <f t="shared" si="4"/>
        <v>0</v>
      </c>
      <c r="J67" s="22">
        <f t="shared" si="5"/>
        <v>0</v>
      </c>
    </row>
    <row r="68" spans="1:10" ht="15.75" customHeight="1">
      <c r="A68" s="17">
        <v>75</v>
      </c>
      <c r="B68" s="16" t="s">
        <v>24</v>
      </c>
      <c r="C68" s="17" t="s">
        <v>39</v>
      </c>
      <c r="D68" s="3" t="s">
        <v>30</v>
      </c>
      <c r="E68" s="18" t="s">
        <v>78</v>
      </c>
      <c r="F68" s="23">
        <v>4</v>
      </c>
      <c r="G68" s="19">
        <v>0</v>
      </c>
      <c r="H68" s="20">
        <f t="shared" si="3"/>
        <v>0</v>
      </c>
      <c r="I68" s="21">
        <f t="shared" si="4"/>
        <v>0</v>
      </c>
      <c r="J68" s="22">
        <f t="shared" si="5"/>
        <v>0</v>
      </c>
    </row>
    <row r="69" spans="1:10" ht="15.75" customHeight="1">
      <c r="A69" s="17">
        <v>76</v>
      </c>
      <c r="B69" s="16" t="s">
        <v>24</v>
      </c>
      <c r="C69" s="17" t="s">
        <v>42</v>
      </c>
      <c r="D69" s="3" t="s">
        <v>104</v>
      </c>
      <c r="E69" s="18" t="s">
        <v>78</v>
      </c>
      <c r="F69" s="23">
        <v>4</v>
      </c>
      <c r="G69" s="19">
        <v>0</v>
      </c>
      <c r="H69" s="20">
        <f t="shared" si="3"/>
        <v>0</v>
      </c>
      <c r="I69" s="21">
        <f t="shared" si="4"/>
        <v>0</v>
      </c>
      <c r="J69" s="22">
        <f t="shared" si="5"/>
        <v>0</v>
      </c>
    </row>
    <row r="70" spans="1:10" ht="15.75" customHeight="1">
      <c r="A70" s="17">
        <v>77</v>
      </c>
      <c r="B70" s="16" t="s">
        <v>24</v>
      </c>
      <c r="C70" s="17" t="s">
        <v>40</v>
      </c>
      <c r="D70" s="3" t="s">
        <v>31</v>
      </c>
      <c r="E70" s="18" t="s">
        <v>78</v>
      </c>
      <c r="F70" s="23">
        <v>4</v>
      </c>
      <c r="G70" s="19">
        <v>0</v>
      </c>
      <c r="H70" s="20">
        <f t="shared" si="3"/>
        <v>0</v>
      </c>
      <c r="I70" s="21">
        <f t="shared" si="4"/>
        <v>0</v>
      </c>
      <c r="J70" s="22">
        <f t="shared" si="5"/>
        <v>0</v>
      </c>
    </row>
    <row r="71" spans="1:10" ht="15.75" customHeight="1">
      <c r="A71" s="17">
        <v>78</v>
      </c>
      <c r="B71" s="16" t="s">
        <v>24</v>
      </c>
      <c r="C71" s="17" t="s">
        <v>38</v>
      </c>
      <c r="D71" s="30" t="s">
        <v>32</v>
      </c>
      <c r="E71" s="18" t="s">
        <v>78</v>
      </c>
      <c r="F71" s="23">
        <v>4</v>
      </c>
      <c r="G71" s="19">
        <v>0</v>
      </c>
      <c r="H71" s="20">
        <f t="shared" si="3"/>
        <v>0</v>
      </c>
      <c r="I71" s="21">
        <f t="shared" si="4"/>
        <v>0</v>
      </c>
      <c r="J71" s="22">
        <f t="shared" si="5"/>
        <v>0</v>
      </c>
    </row>
    <row r="72" spans="1:10" ht="15.75" customHeight="1">
      <c r="A72" s="17">
        <v>79</v>
      </c>
      <c r="B72" s="16" t="s">
        <v>24</v>
      </c>
      <c r="C72" s="17" t="s">
        <v>48</v>
      </c>
      <c r="D72" s="3" t="s">
        <v>33</v>
      </c>
      <c r="E72" s="18" t="s">
        <v>78</v>
      </c>
      <c r="F72" s="23">
        <v>4</v>
      </c>
      <c r="G72" s="19">
        <v>0</v>
      </c>
      <c r="H72" s="20">
        <f t="shared" si="3"/>
        <v>0</v>
      </c>
      <c r="I72" s="21">
        <f t="shared" si="4"/>
        <v>0</v>
      </c>
      <c r="J72" s="22">
        <f t="shared" si="5"/>
        <v>0</v>
      </c>
    </row>
    <row r="73" spans="1:10" ht="15.75" customHeight="1">
      <c r="A73" s="17">
        <v>80</v>
      </c>
      <c r="B73" s="16" t="s">
        <v>24</v>
      </c>
      <c r="C73" s="17" t="s">
        <v>49</v>
      </c>
      <c r="D73" s="3" t="s">
        <v>34</v>
      </c>
      <c r="E73" s="18" t="s">
        <v>78</v>
      </c>
      <c r="F73" s="23">
        <v>6</v>
      </c>
      <c r="G73" s="19">
        <v>0</v>
      </c>
      <c r="H73" s="20">
        <f t="shared" si="3"/>
        <v>0</v>
      </c>
      <c r="I73" s="21">
        <f t="shared" si="4"/>
        <v>0</v>
      </c>
      <c r="J73" s="22">
        <f t="shared" si="5"/>
        <v>0</v>
      </c>
    </row>
    <row r="74" spans="1:10" ht="15.75" customHeight="1">
      <c r="A74" s="17">
        <v>81</v>
      </c>
      <c r="B74" s="16" t="s">
        <v>7</v>
      </c>
      <c r="C74" s="17" t="s">
        <v>98</v>
      </c>
      <c r="D74" s="3" t="s">
        <v>99</v>
      </c>
      <c r="E74" s="18" t="s">
        <v>81</v>
      </c>
      <c r="F74" s="23">
        <v>4</v>
      </c>
      <c r="G74" s="19">
        <v>0</v>
      </c>
      <c r="H74" s="20">
        <f t="shared" si="3"/>
        <v>0</v>
      </c>
      <c r="I74" s="21">
        <f t="shared" si="4"/>
        <v>0</v>
      </c>
      <c r="J74" s="22">
        <f t="shared" si="5"/>
        <v>0</v>
      </c>
    </row>
    <row r="75" spans="1:10" ht="15.75" customHeight="1">
      <c r="A75" s="17">
        <v>82</v>
      </c>
      <c r="B75" s="16" t="s">
        <v>7</v>
      </c>
      <c r="C75" s="17" t="s">
        <v>98</v>
      </c>
      <c r="D75" s="3" t="s">
        <v>100</v>
      </c>
      <c r="E75" s="18" t="s">
        <v>81</v>
      </c>
      <c r="F75" s="23">
        <v>2</v>
      </c>
      <c r="G75" s="19">
        <v>0</v>
      </c>
      <c r="H75" s="20">
        <f t="shared" si="3"/>
        <v>0</v>
      </c>
      <c r="I75" s="21">
        <f t="shared" si="4"/>
        <v>0</v>
      </c>
      <c r="J75" s="22">
        <f t="shared" si="5"/>
        <v>0</v>
      </c>
    </row>
    <row r="76" spans="1:10" ht="15.75" customHeight="1">
      <c r="A76" s="17">
        <v>83</v>
      </c>
      <c r="B76" s="16" t="s">
        <v>7</v>
      </c>
      <c r="C76" s="17" t="s">
        <v>98</v>
      </c>
      <c r="D76" s="3" t="s">
        <v>101</v>
      </c>
      <c r="E76" s="18" t="s">
        <v>81</v>
      </c>
      <c r="F76" s="23">
        <v>2</v>
      </c>
      <c r="G76" s="19">
        <v>0</v>
      </c>
      <c r="H76" s="20">
        <f t="shared" si="3"/>
        <v>0</v>
      </c>
      <c r="I76" s="21">
        <f t="shared" si="4"/>
        <v>0</v>
      </c>
      <c r="J76" s="22">
        <f t="shared" si="5"/>
        <v>0</v>
      </c>
    </row>
    <row r="77" spans="1:10" ht="15.75" customHeight="1">
      <c r="A77" s="17">
        <v>84</v>
      </c>
      <c r="B77" s="16" t="s">
        <v>7</v>
      </c>
      <c r="C77" s="17" t="s">
        <v>98</v>
      </c>
      <c r="D77" s="3" t="s">
        <v>102</v>
      </c>
      <c r="E77" s="18" t="s">
        <v>81</v>
      </c>
      <c r="F77" s="23">
        <v>2</v>
      </c>
      <c r="G77" s="19">
        <v>0</v>
      </c>
      <c r="H77" s="20">
        <f t="shared" si="3"/>
        <v>0</v>
      </c>
      <c r="I77" s="21">
        <f t="shared" si="4"/>
        <v>0</v>
      </c>
      <c r="J77" s="22">
        <f t="shared" si="5"/>
        <v>0</v>
      </c>
    </row>
    <row r="78" spans="1:10" ht="15.75" customHeight="1">
      <c r="A78" s="17">
        <v>85</v>
      </c>
      <c r="B78" s="16" t="s">
        <v>7</v>
      </c>
      <c r="C78" s="17" t="s">
        <v>8</v>
      </c>
      <c r="D78" s="30" t="s">
        <v>89</v>
      </c>
      <c r="E78" s="31" t="s">
        <v>81</v>
      </c>
      <c r="F78" s="23">
        <v>2</v>
      </c>
      <c r="G78" s="19">
        <v>0</v>
      </c>
      <c r="H78" s="20">
        <f t="shared" si="3"/>
        <v>0</v>
      </c>
      <c r="I78" s="21">
        <f t="shared" si="4"/>
        <v>0</v>
      </c>
      <c r="J78" s="22">
        <f t="shared" si="5"/>
        <v>0</v>
      </c>
    </row>
    <row r="79" spans="1:10" ht="15.75" customHeight="1">
      <c r="A79" s="17">
        <v>86</v>
      </c>
      <c r="B79" s="16" t="s">
        <v>7</v>
      </c>
      <c r="C79" s="12" t="s">
        <v>9</v>
      </c>
      <c r="D79" s="30" t="s">
        <v>10</v>
      </c>
      <c r="E79" s="32" t="s">
        <v>82</v>
      </c>
      <c r="F79" s="23">
        <v>5</v>
      </c>
      <c r="G79" s="19">
        <v>0</v>
      </c>
      <c r="H79" s="20">
        <f t="shared" si="3"/>
        <v>0</v>
      </c>
      <c r="I79" s="21">
        <f t="shared" si="4"/>
        <v>0</v>
      </c>
      <c r="J79" s="22">
        <f t="shared" si="5"/>
        <v>0</v>
      </c>
    </row>
    <row r="80" spans="1:10" ht="15.75" customHeight="1">
      <c r="A80" s="17">
        <v>87</v>
      </c>
      <c r="B80" s="16" t="s">
        <v>7</v>
      </c>
      <c r="C80" s="12" t="s">
        <v>9</v>
      </c>
      <c r="D80" s="30" t="s">
        <v>11</v>
      </c>
      <c r="E80" s="32" t="s">
        <v>82</v>
      </c>
      <c r="F80" s="23">
        <v>3</v>
      </c>
      <c r="G80" s="19">
        <v>0</v>
      </c>
      <c r="H80" s="20">
        <f t="shared" si="3"/>
        <v>0</v>
      </c>
      <c r="I80" s="21">
        <f t="shared" si="4"/>
        <v>0</v>
      </c>
      <c r="J80" s="22">
        <f t="shared" si="5"/>
        <v>0</v>
      </c>
    </row>
    <row r="81" spans="1:10" ht="15.75" customHeight="1">
      <c r="A81" s="17">
        <v>88</v>
      </c>
      <c r="B81" s="16" t="s">
        <v>7</v>
      </c>
      <c r="C81" s="12" t="s">
        <v>9</v>
      </c>
      <c r="D81" s="30" t="s">
        <v>12</v>
      </c>
      <c r="E81" s="32" t="s">
        <v>82</v>
      </c>
      <c r="F81" s="23">
        <v>3</v>
      </c>
      <c r="G81" s="19">
        <v>0</v>
      </c>
      <c r="H81" s="20">
        <f t="shared" si="3"/>
        <v>0</v>
      </c>
      <c r="I81" s="21">
        <f t="shared" si="4"/>
        <v>0</v>
      </c>
      <c r="J81" s="22">
        <f t="shared" si="5"/>
        <v>0</v>
      </c>
    </row>
    <row r="82" spans="1:10" ht="15.75" customHeight="1">
      <c r="A82" s="17">
        <v>89</v>
      </c>
      <c r="B82" s="16" t="s">
        <v>7</v>
      </c>
      <c r="C82" s="12" t="s">
        <v>9</v>
      </c>
      <c r="D82" s="30" t="s">
        <v>13</v>
      </c>
      <c r="E82" s="32" t="s">
        <v>82</v>
      </c>
      <c r="F82" s="23">
        <v>3</v>
      </c>
      <c r="G82" s="19">
        <v>0</v>
      </c>
      <c r="H82" s="20">
        <f t="shared" si="3"/>
        <v>0</v>
      </c>
      <c r="I82" s="21">
        <f t="shared" si="4"/>
        <v>0</v>
      </c>
      <c r="J82" s="22">
        <f t="shared" si="5"/>
        <v>0</v>
      </c>
    </row>
    <row r="83" spans="1:10" ht="15.75" customHeight="1">
      <c r="A83" s="17">
        <v>90</v>
      </c>
      <c r="B83" s="16" t="s">
        <v>7</v>
      </c>
      <c r="C83" s="17" t="s">
        <v>43</v>
      </c>
      <c r="D83" s="3" t="s">
        <v>44</v>
      </c>
      <c r="E83" s="32" t="s">
        <v>81</v>
      </c>
      <c r="F83" s="23">
        <v>4</v>
      </c>
      <c r="G83" s="19">
        <v>0</v>
      </c>
      <c r="H83" s="20">
        <f t="shared" si="3"/>
        <v>0</v>
      </c>
      <c r="I83" s="21">
        <f t="shared" si="4"/>
        <v>0</v>
      </c>
      <c r="J83" s="22">
        <f t="shared" si="5"/>
        <v>0</v>
      </c>
    </row>
    <row r="84" spans="1:10" ht="15.75" customHeight="1">
      <c r="A84" s="17">
        <v>91</v>
      </c>
      <c r="B84" s="16" t="s">
        <v>7</v>
      </c>
      <c r="C84" s="17" t="s">
        <v>43</v>
      </c>
      <c r="D84" s="3" t="s">
        <v>45</v>
      </c>
      <c r="E84" s="32" t="s">
        <v>81</v>
      </c>
      <c r="F84" s="23">
        <v>4</v>
      </c>
      <c r="G84" s="19">
        <v>0</v>
      </c>
      <c r="H84" s="20">
        <f t="shared" si="3"/>
        <v>0</v>
      </c>
      <c r="I84" s="21">
        <f t="shared" si="4"/>
        <v>0</v>
      </c>
      <c r="J84" s="22">
        <f t="shared" si="5"/>
        <v>0</v>
      </c>
    </row>
    <row r="85" spans="1:10" ht="15.75" customHeight="1">
      <c r="A85" s="17">
        <v>92</v>
      </c>
      <c r="B85" s="16" t="s">
        <v>7</v>
      </c>
      <c r="C85" s="17" t="s">
        <v>43</v>
      </c>
      <c r="D85" s="3" t="s">
        <v>46</v>
      </c>
      <c r="E85" s="32" t="s">
        <v>81</v>
      </c>
      <c r="F85" s="23">
        <v>4</v>
      </c>
      <c r="G85" s="19">
        <v>0</v>
      </c>
      <c r="H85" s="20">
        <f t="shared" si="3"/>
        <v>0</v>
      </c>
      <c r="I85" s="21">
        <f t="shared" si="4"/>
        <v>0</v>
      </c>
      <c r="J85" s="22">
        <f t="shared" si="5"/>
        <v>0</v>
      </c>
    </row>
    <row r="86" spans="1:10" ht="15.75" customHeight="1">
      <c r="A86" s="17">
        <v>93</v>
      </c>
      <c r="B86" s="16" t="s">
        <v>7</v>
      </c>
      <c r="C86" s="17" t="s">
        <v>43</v>
      </c>
      <c r="D86" s="3" t="s">
        <v>47</v>
      </c>
      <c r="E86" s="32" t="s">
        <v>81</v>
      </c>
      <c r="F86" s="23">
        <v>6</v>
      </c>
      <c r="G86" s="19">
        <v>0</v>
      </c>
      <c r="H86" s="20">
        <f t="shared" si="3"/>
        <v>0</v>
      </c>
      <c r="I86" s="21">
        <f t="shared" si="4"/>
        <v>0</v>
      </c>
      <c r="J86" s="22">
        <f t="shared" si="5"/>
        <v>0</v>
      </c>
    </row>
    <row r="87" spans="1:10" ht="15.75" customHeight="1">
      <c r="A87" s="17">
        <v>94</v>
      </c>
      <c r="B87" s="16" t="s">
        <v>7</v>
      </c>
      <c r="C87" s="17" t="s">
        <v>71</v>
      </c>
      <c r="D87" s="3" t="s">
        <v>67</v>
      </c>
      <c r="E87" s="32" t="s">
        <v>81</v>
      </c>
      <c r="F87" s="23">
        <v>6</v>
      </c>
      <c r="G87" s="19">
        <v>0</v>
      </c>
      <c r="H87" s="20">
        <f t="shared" si="3"/>
        <v>0</v>
      </c>
      <c r="I87" s="21">
        <f t="shared" si="4"/>
        <v>0</v>
      </c>
      <c r="J87" s="22">
        <f t="shared" si="5"/>
        <v>0</v>
      </c>
    </row>
    <row r="88" spans="1:10" ht="15.75" customHeight="1">
      <c r="A88" s="17">
        <v>95</v>
      </c>
      <c r="B88" s="16" t="s">
        <v>7</v>
      </c>
      <c r="C88" s="17" t="s">
        <v>71</v>
      </c>
      <c r="D88" s="3" t="s">
        <v>68</v>
      </c>
      <c r="E88" s="32" t="s">
        <v>81</v>
      </c>
      <c r="F88" s="23">
        <v>4</v>
      </c>
      <c r="G88" s="19">
        <v>0</v>
      </c>
      <c r="H88" s="20">
        <f t="shared" si="3"/>
        <v>0</v>
      </c>
      <c r="I88" s="21">
        <f t="shared" si="4"/>
        <v>0</v>
      </c>
      <c r="J88" s="22">
        <f t="shared" si="5"/>
        <v>0</v>
      </c>
    </row>
    <row r="89" spans="1:10" ht="15.75" customHeight="1">
      <c r="A89" s="17">
        <v>96</v>
      </c>
      <c r="B89" s="16" t="s">
        <v>7</v>
      </c>
      <c r="C89" s="17" t="s">
        <v>71</v>
      </c>
      <c r="D89" s="3" t="s">
        <v>69</v>
      </c>
      <c r="E89" s="32" t="s">
        <v>81</v>
      </c>
      <c r="F89" s="23">
        <v>4</v>
      </c>
      <c r="G89" s="19">
        <v>0</v>
      </c>
      <c r="H89" s="20">
        <f t="shared" si="3"/>
        <v>0</v>
      </c>
      <c r="I89" s="21">
        <f t="shared" si="4"/>
        <v>0</v>
      </c>
      <c r="J89" s="22">
        <f t="shared" si="5"/>
        <v>0</v>
      </c>
    </row>
    <row r="90" spans="1:10" ht="15.75" customHeight="1">
      <c r="A90" s="17">
        <v>97</v>
      </c>
      <c r="B90" s="16" t="s">
        <v>7</v>
      </c>
      <c r="C90" s="17" t="s">
        <v>71</v>
      </c>
      <c r="D90" s="3" t="s">
        <v>70</v>
      </c>
      <c r="E90" s="32" t="s">
        <v>81</v>
      </c>
      <c r="F90" s="23">
        <v>4</v>
      </c>
      <c r="G90" s="19">
        <v>0</v>
      </c>
      <c r="H90" s="20">
        <f t="shared" si="3"/>
        <v>0</v>
      </c>
      <c r="I90" s="21">
        <f t="shared" si="4"/>
        <v>0</v>
      </c>
      <c r="J90" s="22">
        <f t="shared" si="5"/>
        <v>0</v>
      </c>
    </row>
    <row r="91" spans="1:10" ht="15.75" customHeight="1">
      <c r="A91" s="33"/>
      <c r="B91" s="33"/>
      <c r="C91" s="34"/>
      <c r="D91" s="33"/>
      <c r="E91" s="33"/>
      <c r="F91" s="35"/>
      <c r="G91" s="36" t="s">
        <v>105</v>
      </c>
      <c r="H91" s="37">
        <f>SUM(H2:H90)</f>
        <v>0</v>
      </c>
      <c r="I91" s="22">
        <f>SUM(I2:I90)</f>
        <v>0</v>
      </c>
      <c r="J91" s="38">
        <f t="shared" si="5"/>
        <v>0</v>
      </c>
    </row>
    <row r="92" spans="1:10" ht="15.75" customHeight="1">
      <c r="F92" s="5"/>
    </row>
    <row r="93" spans="1:10" ht="15.75" customHeight="1">
      <c r="F93" s="5"/>
    </row>
    <row r="94" spans="1:10" ht="15.75" customHeight="1">
      <c r="F94" s="5"/>
    </row>
    <row r="95" spans="1:10" ht="15.75" customHeight="1">
      <c r="F95" s="5"/>
    </row>
    <row r="96" spans="1:10" ht="15.75" customHeight="1">
      <c r="F96" s="5"/>
    </row>
    <row r="97" spans="6:6" ht="15.75" customHeight="1">
      <c r="F97" s="5"/>
    </row>
    <row r="98" spans="6:6" ht="15.75" customHeight="1">
      <c r="F98" s="5"/>
    </row>
    <row r="99" spans="6:6" ht="15.75" customHeight="1">
      <c r="F99" s="5"/>
    </row>
    <row r="100" spans="6:6" ht="15.75" customHeight="1">
      <c r="F100" s="5"/>
    </row>
    <row r="101" spans="6:6" ht="15.75" customHeight="1">
      <c r="F101" s="5"/>
    </row>
    <row r="102" spans="6:6" ht="15.75" customHeight="1">
      <c r="F102" s="5"/>
    </row>
    <row r="103" spans="6:6" ht="15.75" customHeight="1">
      <c r="F103" s="5"/>
    </row>
    <row r="104" spans="6:6" ht="15.75" customHeight="1">
      <c r="F104" s="5"/>
    </row>
    <row r="105" spans="6:6" ht="15.75" customHeight="1">
      <c r="F105" s="5"/>
    </row>
    <row r="106" spans="6:6" ht="15.75" customHeight="1">
      <c r="F106" s="5"/>
    </row>
    <row r="107" spans="6:6" ht="15.75" customHeight="1">
      <c r="F107" s="5"/>
    </row>
    <row r="108" spans="6:6" ht="15.75" customHeight="1">
      <c r="F108" s="5"/>
    </row>
    <row r="109" spans="6:6" ht="15.75" customHeight="1">
      <c r="F109" s="5"/>
    </row>
    <row r="110" spans="6:6" ht="15.75" customHeight="1">
      <c r="F110" s="5"/>
    </row>
    <row r="111" spans="6:6" ht="15.75" customHeight="1">
      <c r="F111" s="5"/>
    </row>
    <row r="112" spans="6:6" ht="15.75" customHeight="1">
      <c r="F112" s="5"/>
    </row>
    <row r="113" spans="6:6" ht="15.75" customHeight="1">
      <c r="F113" s="5"/>
    </row>
    <row r="114" spans="6:6" ht="15.75" customHeight="1">
      <c r="F114" s="5"/>
    </row>
    <row r="115" spans="6:6" ht="15.75" customHeight="1">
      <c r="F115" s="5"/>
    </row>
    <row r="116" spans="6:6" ht="15.75" customHeight="1">
      <c r="F116" s="5"/>
    </row>
    <row r="117" spans="6:6" ht="15.75" customHeight="1">
      <c r="F117" s="5"/>
    </row>
    <row r="118" spans="6:6" ht="15.75" customHeight="1">
      <c r="F118" s="5"/>
    </row>
    <row r="119" spans="6:6" ht="15.75" customHeight="1">
      <c r="F119" s="5"/>
    </row>
    <row r="120" spans="6:6" ht="15.75" customHeight="1">
      <c r="F120" s="5"/>
    </row>
    <row r="121" spans="6:6" ht="15.75" customHeight="1">
      <c r="F121" s="5"/>
    </row>
    <row r="122" spans="6:6" ht="15.75" customHeight="1">
      <c r="F122" s="5"/>
    </row>
    <row r="123" spans="6:6" ht="15.75" customHeight="1">
      <c r="F123" s="5"/>
    </row>
    <row r="124" spans="6:6" ht="15.75" customHeight="1">
      <c r="F124" s="5"/>
    </row>
    <row r="125" spans="6:6" ht="15.75" customHeight="1">
      <c r="F125" s="5"/>
    </row>
    <row r="126" spans="6:6" ht="15.75" customHeight="1">
      <c r="F126" s="5"/>
    </row>
    <row r="127" spans="6:6" ht="15.75" customHeight="1">
      <c r="F127" s="5"/>
    </row>
    <row r="128" spans="6:6" ht="15.75" customHeight="1">
      <c r="F128" s="5"/>
    </row>
    <row r="129" spans="6:6" ht="15.75" customHeight="1">
      <c r="F129" s="5"/>
    </row>
    <row r="130" spans="6:6" ht="15.75" customHeight="1">
      <c r="F130" s="5"/>
    </row>
    <row r="131" spans="6:6" ht="15.75" customHeight="1">
      <c r="F131" s="5"/>
    </row>
    <row r="132" spans="6:6" ht="15.75" customHeight="1">
      <c r="F132" s="5"/>
    </row>
    <row r="133" spans="6:6" ht="15.75" customHeight="1">
      <c r="F133" s="5"/>
    </row>
    <row r="134" spans="6:6" ht="15.75" customHeight="1">
      <c r="F134" s="5"/>
    </row>
    <row r="135" spans="6:6" ht="15.75" customHeight="1">
      <c r="F135" s="5"/>
    </row>
    <row r="136" spans="6:6" ht="15.75" customHeight="1">
      <c r="F136" s="5"/>
    </row>
    <row r="137" spans="6:6" ht="15.75" customHeight="1">
      <c r="F137" s="5"/>
    </row>
    <row r="138" spans="6:6" ht="15.75" customHeight="1">
      <c r="F138" s="5"/>
    </row>
    <row r="139" spans="6:6" ht="15.75" customHeight="1">
      <c r="F139" s="5"/>
    </row>
    <row r="140" spans="6:6" ht="15.75" customHeight="1">
      <c r="F140" s="5"/>
    </row>
    <row r="141" spans="6:6" ht="15.75" customHeight="1">
      <c r="F141" s="5"/>
    </row>
    <row r="142" spans="6:6" ht="15.75" customHeight="1">
      <c r="F142" s="5"/>
    </row>
    <row r="143" spans="6:6" ht="15.75" customHeight="1">
      <c r="F143" s="5"/>
    </row>
    <row r="144" spans="6:6" ht="15.75" customHeight="1">
      <c r="F144" s="5"/>
    </row>
    <row r="145" spans="6:6" ht="15.75" customHeight="1">
      <c r="F145" s="5"/>
    </row>
    <row r="146" spans="6:6" ht="15.75" customHeight="1">
      <c r="F146" s="5"/>
    </row>
    <row r="147" spans="6:6" ht="15.75" customHeight="1">
      <c r="F147" s="5"/>
    </row>
    <row r="148" spans="6:6" ht="15.75" customHeight="1">
      <c r="F148" s="5"/>
    </row>
    <row r="149" spans="6:6" ht="15.75" customHeight="1">
      <c r="F149" s="5"/>
    </row>
    <row r="150" spans="6:6" ht="15.75" customHeight="1">
      <c r="F150" s="5"/>
    </row>
    <row r="151" spans="6:6" ht="15.75" customHeight="1">
      <c r="F151" s="5"/>
    </row>
    <row r="152" spans="6:6" ht="15.75" customHeight="1">
      <c r="F152" s="5"/>
    </row>
    <row r="153" spans="6:6" ht="15.75" customHeight="1">
      <c r="F153" s="5"/>
    </row>
    <row r="154" spans="6:6" ht="15.75" customHeight="1">
      <c r="F154" s="5"/>
    </row>
    <row r="155" spans="6:6" ht="15.75" customHeight="1">
      <c r="F155" s="5"/>
    </row>
    <row r="156" spans="6:6" ht="15.75" customHeight="1">
      <c r="F156" s="5"/>
    </row>
    <row r="157" spans="6:6" ht="15.75" customHeight="1">
      <c r="F157" s="5"/>
    </row>
    <row r="158" spans="6:6" ht="15.75" customHeight="1">
      <c r="F158" s="5"/>
    </row>
    <row r="159" spans="6:6" ht="15.75" customHeight="1">
      <c r="F159" s="5"/>
    </row>
    <row r="160" spans="6:6" ht="15.75" customHeight="1">
      <c r="F160" s="5"/>
    </row>
    <row r="161" spans="6:6" ht="15.75" customHeight="1">
      <c r="F161" s="5"/>
    </row>
    <row r="162" spans="6:6" ht="15.75" customHeight="1">
      <c r="F162" s="5"/>
    </row>
    <row r="163" spans="6:6" ht="15.75" customHeight="1">
      <c r="F163" s="5"/>
    </row>
    <row r="164" spans="6:6" ht="15.75" customHeight="1">
      <c r="F164" s="5"/>
    </row>
    <row r="165" spans="6:6" ht="15.75" customHeight="1">
      <c r="F165" s="5"/>
    </row>
    <row r="166" spans="6:6" ht="15.75" customHeight="1">
      <c r="F166" s="5"/>
    </row>
    <row r="167" spans="6:6" ht="15.75" customHeight="1">
      <c r="F167" s="5"/>
    </row>
    <row r="168" spans="6:6" ht="15.75" customHeight="1">
      <c r="F168" s="5"/>
    </row>
    <row r="169" spans="6:6" ht="15.75" customHeight="1">
      <c r="F169" s="5"/>
    </row>
    <row r="170" spans="6:6" ht="15.75" customHeight="1">
      <c r="F170" s="5"/>
    </row>
    <row r="171" spans="6:6" ht="15.75" customHeight="1">
      <c r="F171" s="5"/>
    </row>
    <row r="172" spans="6:6" ht="15.75" customHeight="1">
      <c r="F172" s="5"/>
    </row>
    <row r="173" spans="6:6" ht="15.75" customHeight="1">
      <c r="F173" s="5"/>
    </row>
    <row r="174" spans="6:6" ht="15.75" customHeight="1">
      <c r="F174" s="5"/>
    </row>
    <row r="175" spans="6:6" ht="15.75" customHeight="1">
      <c r="F175" s="5"/>
    </row>
    <row r="176" spans="6:6" ht="15.75" customHeight="1">
      <c r="F176" s="5"/>
    </row>
    <row r="177" spans="6:6" ht="15.75" customHeight="1">
      <c r="F177" s="5"/>
    </row>
    <row r="178" spans="6:6" ht="15.75" customHeight="1">
      <c r="F178" s="5"/>
    </row>
  </sheetData>
  <sheetProtection selectLockedCells="1" selectUnlockedCells="1"/>
  <autoFilter ref="A1:J1" xr:uid="{00000000-0009-0000-0000-000000000000}"/>
  <phoneticPr fontId="6" type="noConversion"/>
  <pageMargins left="0.51458333333333328" right="0.19791666666666666" top="0.37083333333333335" bottom="0.30972222222222223" header="0.13333333333333333" footer="7.2222222222222215E-2"/>
  <pageSetup paperSize="9" scale="41" fitToHeight="0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6bd33d-833c-4f54-95ea-af9e320bee9c">
      <Terms xmlns="http://schemas.microsoft.com/office/infopath/2007/PartnerControls"/>
    </lcf76f155ced4ddcb4097134ff3c332f>
    <TaxCatchAll xmlns="0931777a-871a-49e0-af27-c4b0377af4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A1D4ADE54924592ED61277886D3BE" ma:contentTypeVersion="16" ma:contentTypeDescription="Create a new document." ma:contentTypeScope="" ma:versionID="56178a15e1a3d620657af6682969ddc9">
  <xsd:schema xmlns:xsd="http://www.w3.org/2001/XMLSchema" xmlns:xs="http://www.w3.org/2001/XMLSchema" xmlns:p="http://schemas.microsoft.com/office/2006/metadata/properties" xmlns:ns2="9d6bd33d-833c-4f54-95ea-af9e320bee9c" xmlns:ns3="0931777a-871a-49e0-af27-c4b0377af4b4" targetNamespace="http://schemas.microsoft.com/office/2006/metadata/properties" ma:root="true" ma:fieldsID="5b44d4fbffaa40fcc32ce8a1a80b61c3" ns2:_="" ns3:_="">
    <xsd:import namespace="9d6bd33d-833c-4f54-95ea-af9e320bee9c"/>
    <xsd:import namespace="0931777a-871a-49e0-af27-c4b0377af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bd33d-833c-4f54-95ea-af9e320be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e44cfd0-938f-4b37-8e9b-2db10b77b3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1777a-871a-49e0-af27-c4b0377af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634122-0b55-4129-b771-6cc6eee1ceaa}" ma:internalName="TaxCatchAll" ma:showField="CatchAllData" ma:web="0931777a-871a-49e0-af27-c4b0377af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9B60DF-E6D3-4E2D-85FD-5BED06883DFF}">
  <ds:schemaRefs>
    <ds:schemaRef ds:uri="http://schemas.microsoft.com/office/2006/metadata/properties"/>
    <ds:schemaRef ds:uri="http://schemas.microsoft.com/office/infopath/2007/PartnerControls"/>
    <ds:schemaRef ds:uri="9d6bd33d-833c-4f54-95ea-af9e320bee9c"/>
    <ds:schemaRef ds:uri="0931777a-871a-49e0-af27-c4b0377af4b4"/>
  </ds:schemaRefs>
</ds:datastoreItem>
</file>

<file path=customXml/itemProps2.xml><?xml version="1.0" encoding="utf-8"?>
<ds:datastoreItem xmlns:ds="http://schemas.openxmlformats.org/officeDocument/2006/customXml" ds:itemID="{B353B827-902D-4C3E-8CD1-C72A87E23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522C7-E8D9-4D82-8F31-D73FA095C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bd33d-833c-4f54-95ea-af9e320bee9c"/>
    <ds:schemaRef ds:uri="0931777a-871a-49e0-af27-c4b0377af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2019-02-07T09:40:26Z</dcterms:created>
  <dcterms:modified xsi:type="dcterms:W3CDTF">2023-01-11T10:34:50Z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0x0101002DEA1D4ADE54924592ED61277886D3BE</vt:lpwstr>
  </property>
  <property fmtid="{D5CDD505-2E9C-101B-9397-08002B2CF9AE}" pid="3" name="MediaServiceImageTags">
    <vt:lpwstr/>
  </property>
</Properties>
</file>